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446" windowWidth="11340" windowHeight="9120" activeTab="3"/>
  </bookViews>
  <sheets>
    <sheet name="10 кл" sheetId="1" r:id="rId1"/>
    <sheet name="11 кл" sheetId="2" r:id="rId2"/>
    <sheet name="8 кл" sheetId="3" r:id="rId3"/>
    <sheet name="9 кл" sheetId="4" r:id="rId4"/>
  </sheets>
  <definedNames>
    <definedName name="_xlnm.Print_Area" localSheetId="0">'10 кл'!#REF!</definedName>
    <definedName name="_xlnm.Print_Area" localSheetId="1">'11 кл'!#REF!</definedName>
    <definedName name="_xlnm.Print_Area" localSheetId="2">'8 кл'!#REF!</definedName>
    <definedName name="_xlnm.Print_Area" localSheetId="3">'9 кл'!#REF!</definedName>
  </definedNames>
  <calcPr fullCalcOnLoad="1"/>
</workbook>
</file>

<file path=xl/sharedStrings.xml><?xml version="1.0" encoding="utf-8"?>
<sst xmlns="http://schemas.openxmlformats.org/spreadsheetml/2006/main" count="693" uniqueCount="497">
  <si>
    <t>Шифр</t>
  </si>
  <si>
    <t>Разом</t>
  </si>
  <si>
    <t>Всього</t>
  </si>
  <si>
    <t>Прізвище, ім'я та по-батькові учня</t>
  </si>
  <si>
    <t>Тести А</t>
  </si>
  <si>
    <t>Тести Б</t>
  </si>
  <si>
    <t>Тести В</t>
  </si>
  <si>
    <t>№</t>
  </si>
  <si>
    <t>Район, школа</t>
  </si>
  <si>
    <t>Учень</t>
  </si>
  <si>
    <t>Робота 1</t>
  </si>
  <si>
    <t>Робота 2</t>
  </si>
  <si>
    <t>Практична частина</t>
  </si>
  <si>
    <t>8 клас</t>
  </si>
  <si>
    <t>9 клас</t>
  </si>
  <si>
    <t>10 клас</t>
  </si>
  <si>
    <t>11 клас</t>
  </si>
  <si>
    <t>Ренійська гімназія</t>
  </si>
  <si>
    <t>м.Южне, АШГ</t>
  </si>
  <si>
    <t>Рішельєвський ліцей</t>
  </si>
  <si>
    <t>Болградський НВК</t>
  </si>
  <si>
    <t>Одеська область</t>
  </si>
  <si>
    <t>Середа Станіслав Олегович</t>
  </si>
  <si>
    <t>Єфіменко Тетяна Іванівна</t>
  </si>
  <si>
    <t>Козицька Катерина Олексіївна</t>
  </si>
  <si>
    <t>Одеська гімназія №5</t>
  </si>
  <si>
    <t>Рогалевський Микола Володимирович</t>
  </si>
  <si>
    <t>Кравець Єлизавета Олексіївна</t>
  </si>
  <si>
    <t>Одеська гімназія №8</t>
  </si>
  <si>
    <t>Одеська ЗОШ №56</t>
  </si>
  <si>
    <t>Непомнящий Олександр Олександрович</t>
  </si>
  <si>
    <t>Одеська ПСШ "Гармонія"</t>
  </si>
  <si>
    <t>Чернова Варвара Сергіївна</t>
  </si>
  <si>
    <t>Одеська СШ №35</t>
  </si>
  <si>
    <t>Бушняк Дмитро Петрович</t>
  </si>
  <si>
    <t>Ренійський ліцей</t>
  </si>
  <si>
    <t>Лучко Іван Андрійович</t>
  </si>
  <si>
    <t>Целіков Артем Павлович</t>
  </si>
  <si>
    <t>Арцизький НВК "ЗОШ №1-гімназія"</t>
  </si>
  <si>
    <t>Задніпряна Анна Сергіївна</t>
  </si>
  <si>
    <t>Великомихайлівський, Словяносербський НВК</t>
  </si>
  <si>
    <t>Притуляк Катерина Богданівна</t>
  </si>
  <si>
    <t xml:space="preserve">м.Южне, АШГ </t>
  </si>
  <si>
    <t>Назаренко Денис Вадимович</t>
  </si>
  <si>
    <t>Кашапов Артур Андрійович</t>
  </si>
  <si>
    <t>Мартинюк Марія Валеріївна</t>
  </si>
  <si>
    <t>Одеська ЗОШ№12</t>
  </si>
  <si>
    <t>Одеська приватна СШ "Гармонія"</t>
  </si>
  <si>
    <t>Чжан Сінь Юань</t>
  </si>
  <si>
    <t>Одеське приватне підприєм. ЗОШ"Майбуття"</t>
  </si>
  <si>
    <t>Мельник Ірина Василівна</t>
  </si>
  <si>
    <t>Одеський НВК "Гімназія №2"</t>
  </si>
  <si>
    <t>Іщенко Марія Євгенівна</t>
  </si>
  <si>
    <t>Столяров Денис Максимович</t>
  </si>
  <si>
    <t>Любашівський НВК "ЗОШ-гімназія"</t>
  </si>
  <si>
    <t>Одеська ЗОШ №31</t>
  </si>
  <si>
    <t>Одеський економічний ліцей</t>
  </si>
  <si>
    <t>Протокол</t>
  </si>
  <si>
    <t>Диплом</t>
  </si>
  <si>
    <t>Шмуратко Єлизавета Вікторівна</t>
  </si>
  <si>
    <t>Авдєєва Ульяна Едуардівна</t>
  </si>
  <si>
    <t>ППЗШ "Майбуття"</t>
  </si>
  <si>
    <t>НВК "Балтська ЗОШ №1-ліцей"</t>
  </si>
  <si>
    <t>Гандрабура Наталія Сергіївна</t>
  </si>
  <si>
    <t>ліцей "Чорноморський"</t>
  </si>
  <si>
    <t>Шевченко Єлизавета Олексіївна</t>
  </si>
  <si>
    <t>Одеська ЗОШ №68</t>
  </si>
  <si>
    <t>Колісник Анастасія Вадимівна</t>
  </si>
  <si>
    <t>Одеська ЗОШ №33</t>
  </si>
  <si>
    <t>Осташевська Вікторія Сергіївна</t>
  </si>
  <si>
    <t>Одеська ЗОШ №27</t>
  </si>
  <si>
    <t>Кіскін Олександр Валерійович</t>
  </si>
  <si>
    <t>Арцизький, Новоіванівська ЗОШ</t>
  </si>
  <si>
    <t>Софрон Андрій Васильович</t>
  </si>
  <si>
    <t>Подільський, Малофонтанський НВК</t>
  </si>
  <si>
    <t>Бурлака Дар'я Володимирівна</t>
  </si>
  <si>
    <t>Саратський НВК "ЗОШ-гімназія"</t>
  </si>
  <si>
    <t>Федченко Дарина Сергіївна</t>
  </si>
  <si>
    <t xml:space="preserve">Ізмаїльський, Кислицька ЗОШ </t>
  </si>
  <si>
    <t>АШГ, м.Южне</t>
  </si>
  <si>
    <t>Кабачинська Марія Олексіївна</t>
  </si>
  <si>
    <t xml:space="preserve">Лиманський, Чорноморська ЗОШ </t>
  </si>
  <si>
    <t>Ковальов Андрій Юрійович</t>
  </si>
  <si>
    <t>м.Б-Дністровський, ЗОШ-ліцей</t>
  </si>
  <si>
    <t>Короїд Валентин Павлович</t>
  </si>
  <si>
    <t>м.Б-Дністровський, ЗОШ№4</t>
  </si>
  <si>
    <t>Рудашевський Данило Володимирович</t>
  </si>
  <si>
    <t>Полтавцев Костянтин Валерійович</t>
  </si>
  <si>
    <t>Роздільнянський, ЗОШ№2</t>
  </si>
  <si>
    <t>Моргунова Анастасія Ігорівна</t>
  </si>
  <si>
    <t>ППЗОШ "Майбуття"</t>
  </si>
  <si>
    <t>Бессмильна Катерина Дмитрівна</t>
  </si>
  <si>
    <t>Соловйова Діана В'ячеславівна</t>
  </si>
  <si>
    <t>Селютіна Марія Романівна</t>
  </si>
  <si>
    <t>Шидловський Богдан Олександрович</t>
  </si>
  <si>
    <t>Чистякова Вікторія Русланівна</t>
  </si>
  <si>
    <t>Одеська ЗОШ№63</t>
  </si>
  <si>
    <t>Таранець Уляна Володимирівна</t>
  </si>
  <si>
    <t>Панчишина Антоніна Сергіївна</t>
  </si>
  <si>
    <t>Ізмаїльський ЗПЛ</t>
  </si>
  <si>
    <t>Браснуєв Дмитро Валерійович</t>
  </si>
  <si>
    <t>Іванівський, Коноплянська ЗОШ</t>
  </si>
  <si>
    <t>Татрбунарська ЗОШ№1</t>
  </si>
  <si>
    <t>Вічев Дмитро Васильович</t>
  </si>
  <si>
    <t>м.Чорноморськ, гімназія №1</t>
  </si>
  <si>
    <t>м.Чорноморськ, ЗОШ №4</t>
  </si>
  <si>
    <t>Кобілян Вадим Вадимович</t>
  </si>
  <si>
    <t>Подільський, Мардарівський НВК</t>
  </si>
  <si>
    <t xml:space="preserve">м.Южне, НВК ім.Чорновола </t>
  </si>
  <si>
    <t>Заноза Ігор Юрійович</t>
  </si>
  <si>
    <t>Лиманський, Красносільська ЗОШ</t>
  </si>
  <si>
    <t>Таушанжи Рустам Русланович</t>
  </si>
  <si>
    <t>Шульга Аміна Сергіївна</t>
  </si>
  <si>
    <t>Ізмаїльський, Кислицька ЗОШ</t>
  </si>
  <si>
    <t>Кодимська ЗОШ</t>
  </si>
  <si>
    <t>Семеген Ольга Василівна</t>
  </si>
  <si>
    <t xml:space="preserve">                                                           результатів III етапу Всеукраїнської олімпіади з біології  2018 рік</t>
  </si>
  <si>
    <t xml:space="preserve">   результатів III етапу Всеукраїнської олімпіади з біології  2018 рік</t>
  </si>
  <si>
    <t xml:space="preserve">   результатів III етапу Всеукраїнської олімпіади з біології 2018 рік</t>
  </si>
  <si>
    <t xml:space="preserve">                                                            результатів III етапу Всеукраїнської олімпіади з біології  2018 рік</t>
  </si>
  <si>
    <t>м.Ізмаїл, ЗОШ №11</t>
  </si>
  <si>
    <t>Унгурян Ілля Ігорович</t>
  </si>
  <si>
    <t>Могильов Данило Валерійович</t>
  </si>
  <si>
    <t>Плєшка Владлена Миколаївна</t>
  </si>
  <si>
    <t>Балабан Ганна Сергіївна</t>
  </si>
  <si>
    <t>Мунтян Інна Василівна</t>
  </si>
  <si>
    <t>Петку Юлія Олексіївна</t>
  </si>
  <si>
    <t>Ізмаїльський, Старонекрасівська ЗОШ</t>
  </si>
  <si>
    <t>Моску Давид Григорович</t>
  </si>
  <si>
    <t>Ізмаїльський, Озернянська ЗОШ</t>
  </si>
  <si>
    <t>Петрова Марія Сергіївна</t>
  </si>
  <si>
    <t>Болградська ЗОШ №2</t>
  </si>
  <si>
    <t>Касім Евеліна Семенівна</t>
  </si>
  <si>
    <t>Болградська гімназія</t>
  </si>
  <si>
    <t>Демірова Злата Миколаївна</t>
  </si>
  <si>
    <t>Болградський, Криничненська ЗОШ</t>
  </si>
  <si>
    <t>Тюльпанова Ангеліна Денисівна</t>
  </si>
  <si>
    <t>Караняга Анастасія Олександрівна</t>
  </si>
  <si>
    <t>Кілійський НВК "ЗОШ №3-ліцей"</t>
  </si>
  <si>
    <t>Смирна Карина Сергіївна</t>
  </si>
  <si>
    <t>Кілійський, Шевченківська ЗОШ №1</t>
  </si>
  <si>
    <t>Тарутинський, Богданівський НВК</t>
  </si>
  <si>
    <t>Петрович Олександр Геннадійович</t>
  </si>
  <si>
    <t>Мітєв Владислав Володимирович</t>
  </si>
  <si>
    <t>Арцизький, Виноградівська ЗОШ</t>
  </si>
  <si>
    <t>Кузьмін Ярослав Віталійович</t>
  </si>
  <si>
    <t>Арцизький НВК "ЗОШ №4-ліцей"</t>
  </si>
  <si>
    <t>Мелешко Марія Михайлівна</t>
  </si>
  <si>
    <t>Саратський, Плахтіївська ЗОШ №3</t>
  </si>
  <si>
    <t>Малоіван Яна Іванівна</t>
  </si>
  <si>
    <t>Саратський, Плахтіївський НВК</t>
  </si>
  <si>
    <t>Мінчева Ольга Дем'янівна</t>
  </si>
  <si>
    <t>Саратський, Кулевчанська ЗОШ</t>
  </si>
  <si>
    <t>Шульга Катерина Валеріївна</t>
  </si>
  <si>
    <t>Татарбунарський, КЗ "Спаська ЗОШ"</t>
  </si>
  <si>
    <t>Слєпий Роман Юрійович</t>
  </si>
  <si>
    <t>НВК "Балтська ЗОШ №2-гімназія"</t>
  </si>
  <si>
    <t>Чумак Євгенія Вадимівна</t>
  </si>
  <si>
    <t>Чустрак Ірина Олександрівна</t>
  </si>
  <si>
    <t>Парамєєва Аріна Андріївна</t>
  </si>
  <si>
    <t>Яланецька Катерина Володимирівна</t>
  </si>
  <si>
    <t>Бесараб Ірина Олександрівна</t>
  </si>
  <si>
    <t>Павлюченко Надія Олегівна</t>
  </si>
  <si>
    <t>Окнянська ЗОШ</t>
  </si>
  <si>
    <t xml:space="preserve">Флорова Ніка Ігорівна </t>
  </si>
  <si>
    <t>Окнянський, Ставрівський НВК</t>
  </si>
  <si>
    <t>Кузьменко Єлизавета Костянтинівна</t>
  </si>
  <si>
    <t>Подільський, Соболівський НВК</t>
  </si>
  <si>
    <t>Матвієнко Данило Сергійович</t>
  </si>
  <si>
    <t>Нані Нікіта Вячеславович</t>
  </si>
  <si>
    <t>Кодимський НВК</t>
  </si>
  <si>
    <t>Коноваленко Богдан Олегович</t>
  </si>
  <si>
    <t>Великомихайлівський,  Новоборисівська ЗОШ</t>
  </si>
  <si>
    <t>Зайченко В'ячеслав Олегович</t>
  </si>
  <si>
    <t>Панайот Анастасія Олегівна</t>
  </si>
  <si>
    <t>Великомихайлівська ОТГ,  Новоселівський НВК</t>
  </si>
  <si>
    <t>Великомихайлівський, Великоплосківський НВК</t>
  </si>
  <si>
    <t>Дідоренко Яна Іванівна</t>
  </si>
  <si>
    <t>Биканова Олександра Миколаївна</t>
  </si>
  <si>
    <t>Григорян Смбат Ернестович</t>
  </si>
  <si>
    <t>Гальцев Богдан Владиславович</t>
  </si>
  <si>
    <t>Нігрецкул Віталій Віталійович</t>
  </si>
  <si>
    <t>Федосєєнко Юлія Вікторівна</t>
  </si>
  <si>
    <t>Одеська ЗОШ №25</t>
  </si>
  <si>
    <t>Тодорова Олександра Анатоліївна</t>
  </si>
  <si>
    <t>Одеська гімназія №1</t>
  </si>
  <si>
    <t>Сидоренко Каріна Віталіївна</t>
  </si>
  <si>
    <t>Тонких Сергій Вадимович</t>
  </si>
  <si>
    <t>Кара Андрій Вадимович</t>
  </si>
  <si>
    <t>Одеська СШ №117</t>
  </si>
  <si>
    <t>Лещук Аліса Сергіївна</t>
  </si>
  <si>
    <t>Север'янов Кирило Валодимирович</t>
  </si>
  <si>
    <t>Черкавський Євген Олександрович</t>
  </si>
  <si>
    <t>Свєташов Данило Володимирович</t>
  </si>
  <si>
    <t>Одеська ЗОШ №101</t>
  </si>
  <si>
    <t>Бєлий Валерій Андрійович</t>
  </si>
  <si>
    <t>Одеський НВК №13</t>
  </si>
  <si>
    <t>Миронов Святослав Леонідович</t>
  </si>
  <si>
    <t>Одеська гімназія №9</t>
  </si>
  <si>
    <t>Репнін Микита Анатолійович</t>
  </si>
  <si>
    <t>Одеський НВК №67</t>
  </si>
  <si>
    <t>Варшанідзе Єлизавета Валеріївна</t>
  </si>
  <si>
    <t>Логунова Емма Миколаївна</t>
  </si>
  <si>
    <t>Потапенко Маргарита Олександрівна</t>
  </si>
  <si>
    <t>Федотова Аліса Максимівна</t>
  </si>
  <si>
    <t>Одеська школа-інтернат №2</t>
  </si>
  <si>
    <t>Дубна Єлизавета Сергіївна</t>
  </si>
  <si>
    <t>Гелета Ернест Вадимович</t>
  </si>
  <si>
    <t>Одеський ліцей "Приморський"</t>
  </si>
  <si>
    <t>Левицький Георгій Михайлович</t>
  </si>
  <si>
    <t>Бачурський Владислав Андрійович</t>
  </si>
  <si>
    <t>Шахназарян Давид Гагікович</t>
  </si>
  <si>
    <t>Одеська ЗОШ №8</t>
  </si>
  <si>
    <t>Бакальчук Лоліта Юріївна</t>
  </si>
  <si>
    <t>Тимчак Дмитро Андрійович</t>
  </si>
  <si>
    <t>Дубровський Руслан Борисович</t>
  </si>
  <si>
    <t>Лиманський, Фонтанський НВК</t>
  </si>
  <si>
    <t>Міхальова Олена Сергіївна</t>
  </si>
  <si>
    <t>Лиманський, Крижанівський НВК</t>
  </si>
  <si>
    <t>Гугніна Аліка Сергіївна</t>
  </si>
  <si>
    <t>Войцеховський Роман Валерійович</t>
  </si>
  <si>
    <t>Ахрамєєв Ілля Євгенович</t>
  </si>
  <si>
    <t>Б-Дністровський, Вигінська ЗОШ</t>
  </si>
  <si>
    <t>Фролова Мар'яна Олександрівна</t>
  </si>
  <si>
    <t>Цвеклова Анастасія Володимирівна</t>
  </si>
  <si>
    <t>м.Б-Дністровський, ЗОШ №1</t>
  </si>
  <si>
    <t>Сорокіна Марія Олександрівна</t>
  </si>
  <si>
    <t>м.Б-Дністровський, ЗОШ №6</t>
  </si>
  <si>
    <t>Романов Андрій Валерійович</t>
  </si>
  <si>
    <t>Лісовська Катерина Сергіївна</t>
  </si>
  <si>
    <t>м.Б-Дністровський, ЗОШ№8</t>
  </si>
  <si>
    <t>Койчева Анастасія Сергіївна</t>
  </si>
  <si>
    <t>Сіренко Анна Сергіївна</t>
  </si>
  <si>
    <t>Сінчук Ольга Олександрівна</t>
  </si>
  <si>
    <t>Баранецька Віолетта Віталіївна</t>
  </si>
  <si>
    <t>Улаєв Гліб Ігорович</t>
  </si>
  <si>
    <t>м.Чорноморськ, ЗОШ №2</t>
  </si>
  <si>
    <t>Домасова Валерія Михайлівна</t>
  </si>
  <si>
    <t>Кадуріна Ірина Олександрівна</t>
  </si>
  <si>
    <t>м.Чорноморськ, ЗОШ №6</t>
  </si>
  <si>
    <t>Кушнір Златослава В'ячеславівна</t>
  </si>
  <si>
    <t>м.Чорноморськ, ЗОШ №3</t>
  </si>
  <si>
    <t>Грачкова Єлизавета Юріївна</t>
  </si>
  <si>
    <t xml:space="preserve">м.Чорноморськ, Олександрівська ЗОШ </t>
  </si>
  <si>
    <t>Тимофеєва Вікторія Дмитрівна</t>
  </si>
  <si>
    <t>Іванівська ЗОШ</t>
  </si>
  <si>
    <t>Цубенко Анастасія Андріївна</t>
  </si>
  <si>
    <t>Овідіопольський, Роксоланівська ЗОШ</t>
  </si>
  <si>
    <t>Палєєва Кристина Сергіївна</t>
  </si>
  <si>
    <t>Овідіопольський, Прилиманська ЗОШ</t>
  </si>
  <si>
    <t>Коноваленко Каріна Юріївна</t>
  </si>
  <si>
    <t>Овідіопольський, Таїровська ЗОШ</t>
  </si>
  <si>
    <t>Варбанець Марія Юріївна</t>
  </si>
  <si>
    <t>Олійник Неллі Михайлівна</t>
  </si>
  <si>
    <t>Павлова Анна Юріївна</t>
  </si>
  <si>
    <t>Спінова Дар'я Владиславівна</t>
  </si>
  <si>
    <t>Василенко Леонід Андрійович</t>
  </si>
  <si>
    <t>Ніжниченко Тетяна В'ячеславівна</t>
  </si>
  <si>
    <t>Шамсеєв Ільдар Саукатович</t>
  </si>
  <si>
    <t>Говорова Світлана Артемівна</t>
  </si>
  <si>
    <t>Кедюлич Вікторія Артемівна</t>
  </si>
  <si>
    <t>Роздільнянський, Лиманська ЗОШ №1</t>
  </si>
  <si>
    <t>Боцуляк Владислав Дмитрович</t>
  </si>
  <si>
    <t>ЗОШ №3 м.Березівка</t>
  </si>
  <si>
    <t>Колодяжний Ігор Олександрович</t>
  </si>
  <si>
    <t>Березівський, Ряснопільський НВК</t>
  </si>
  <si>
    <t>Літвиненко Дар'я Юріївна</t>
  </si>
  <si>
    <t>Біляївський, Нерубайський НВК</t>
  </si>
  <si>
    <t>Ференс Яна Миайлівна</t>
  </si>
  <si>
    <t>Біляївський, Нерубайська ЗОШ №2</t>
  </si>
  <si>
    <t>Савченко Віталій Сергійович</t>
  </si>
  <si>
    <t>Березівська ЗОШ №2</t>
  </si>
  <si>
    <t>Березівська ЗОШ №3</t>
  </si>
  <si>
    <t>Кучеренко Анастасія Анатоліївна</t>
  </si>
  <si>
    <t>Корнієць Дмитро Олександрович</t>
  </si>
  <si>
    <t>Берестенко Микита Олександрович</t>
  </si>
  <si>
    <t>Одеський НВК "Інтелект"</t>
  </si>
  <si>
    <t>Рудаков Захар Вікторович</t>
  </si>
  <si>
    <t>Лавренюк Єлизавета Ігорівна</t>
  </si>
  <si>
    <t>Страхова Маргарита Олегівна</t>
  </si>
  <si>
    <t>Чапля Ольга Олександрівна</t>
  </si>
  <si>
    <t>Ладишкіна Аліна Віталіївна</t>
  </si>
  <si>
    <t>Садома Поліна Сергіївна</t>
  </si>
  <si>
    <t>Б-08-10</t>
  </si>
  <si>
    <t>Б-08-22</t>
  </si>
  <si>
    <t>Б-08-16</t>
  </si>
  <si>
    <t>Б-08-17</t>
  </si>
  <si>
    <t>Б-08-23</t>
  </si>
  <si>
    <t>Б-08-21</t>
  </si>
  <si>
    <t>Б-08-24</t>
  </si>
  <si>
    <t>Б-08-25</t>
  </si>
  <si>
    <t>Б-08-26</t>
  </si>
  <si>
    <t>Б-08-27</t>
  </si>
  <si>
    <t>Б-08-30</t>
  </si>
  <si>
    <t>Б-08-31</t>
  </si>
  <si>
    <t>Б-08-32</t>
  </si>
  <si>
    <t>Б-08-20</t>
  </si>
  <si>
    <t>Б-08-33</t>
  </si>
  <si>
    <t>Б-08-45</t>
  </si>
  <si>
    <t>Б-08-44</t>
  </si>
  <si>
    <t>Б-08-08</t>
  </si>
  <si>
    <t>Б-08-05</t>
  </si>
  <si>
    <t>Б-08-04</t>
  </si>
  <si>
    <t>Б-08-03</t>
  </si>
  <si>
    <t>Б-08-02</t>
  </si>
  <si>
    <t>Б-08-01</t>
  </si>
  <si>
    <t>Б-08-06</t>
  </si>
  <si>
    <t>Б-08-09</t>
  </si>
  <si>
    <t>Б-08-07</t>
  </si>
  <si>
    <t>Б-08-11</t>
  </si>
  <si>
    <t>Груньшина Валерія Іванівна</t>
  </si>
  <si>
    <t>Б-08-50</t>
  </si>
  <si>
    <t>Б-08-51</t>
  </si>
  <si>
    <t>Б-08-52</t>
  </si>
  <si>
    <t>Б-08-53</t>
  </si>
  <si>
    <t>Б-08-54</t>
  </si>
  <si>
    <t>Б-08-55</t>
  </si>
  <si>
    <t>Б-08-56</t>
  </si>
  <si>
    <t>Б-08-57</t>
  </si>
  <si>
    <t>Б-08-58</t>
  </si>
  <si>
    <t>Б-08-59</t>
  </si>
  <si>
    <t>Б-08-60</t>
  </si>
  <si>
    <t>Б-08-61</t>
  </si>
  <si>
    <t>Смелянський Валентин Вікторович</t>
  </si>
  <si>
    <t>ЗОШ №3 м.Подільськ</t>
  </si>
  <si>
    <t>Б-08-62</t>
  </si>
  <si>
    <t>Б-08-63</t>
  </si>
  <si>
    <t>Б-08-64</t>
  </si>
  <si>
    <t>Савчук Анастасія Андріївна</t>
  </si>
  <si>
    <t>Б-09-62</t>
  </si>
  <si>
    <t>Б-09-63</t>
  </si>
  <si>
    <t>Чебан Артем Олександрович</t>
  </si>
  <si>
    <t>ЗОШ №5 м.Подільськ</t>
  </si>
  <si>
    <t>Б-09-60</t>
  </si>
  <si>
    <t>Б-09-61</t>
  </si>
  <si>
    <t>Б-09-58</t>
  </si>
  <si>
    <t>Б-09-59</t>
  </si>
  <si>
    <t>Б-09-57</t>
  </si>
  <si>
    <t>Б-09-56</t>
  </si>
  <si>
    <t>Саченко Ірина Олександрівна</t>
  </si>
  <si>
    <t>Б-09-54</t>
  </si>
  <si>
    <t>Б-09-55</t>
  </si>
  <si>
    <t>Б-09-52</t>
  </si>
  <si>
    <t>Б-09-51</t>
  </si>
  <si>
    <t>Б-09-53</t>
  </si>
  <si>
    <t>Б-09-50</t>
  </si>
  <si>
    <t>Миронов Даніїл Олександрович</t>
  </si>
  <si>
    <t>НВК "ЗОШ-гімназія" м.Подільськ</t>
  </si>
  <si>
    <t>Б-09-65</t>
  </si>
  <si>
    <t>Б-09-64</t>
  </si>
  <si>
    <t>Б-09-19</t>
  </si>
  <si>
    <t>Б-08-18</t>
  </si>
  <si>
    <t>Б-09-23</t>
  </si>
  <si>
    <t>Б-08-19</t>
  </si>
  <si>
    <t>Б-09-03</t>
  </si>
  <si>
    <t>Б-09-22</t>
  </si>
  <si>
    <t>Мастюга Дар'я Сергіївна</t>
  </si>
  <si>
    <t>Б-09-33</t>
  </si>
  <si>
    <t>Б-09-20</t>
  </si>
  <si>
    <t>Б-09-21</t>
  </si>
  <si>
    <t>Б-09-18</t>
  </si>
  <si>
    <t>Гаджий Анастасія Олександрівна</t>
  </si>
  <si>
    <t>Б-09-26</t>
  </si>
  <si>
    <t>Б-09-27</t>
  </si>
  <si>
    <t>Б-09-32</t>
  </si>
  <si>
    <t>Б-09-15</t>
  </si>
  <si>
    <t>Б-09-14</t>
  </si>
  <si>
    <t>Зінгарова Катерина Олегівна</t>
  </si>
  <si>
    <t>Б-09-16</t>
  </si>
  <si>
    <t>ПЗОШ "Майбуття"</t>
  </si>
  <si>
    <t>Б-09-17</t>
  </si>
  <si>
    <t>Б-09-13</t>
  </si>
  <si>
    <t>Б-08-12</t>
  </si>
  <si>
    <t>Б-09-12</t>
  </si>
  <si>
    <t>Б-9-02</t>
  </si>
  <si>
    <t>Б-09-25</t>
  </si>
  <si>
    <t>Б-09-24</t>
  </si>
  <si>
    <t>Б-09-02</t>
  </si>
  <si>
    <t>Б-09-01</t>
  </si>
  <si>
    <t>Б-08-13</t>
  </si>
  <si>
    <t>Б-08-15</t>
  </si>
  <si>
    <t>Б-08-14</t>
  </si>
  <si>
    <t>3,,5</t>
  </si>
  <si>
    <t>Б-10-63</t>
  </si>
  <si>
    <t>Шимбарьов Владислав Олександрович</t>
  </si>
  <si>
    <t>НВК "ЗОШ -гімназія" м.Подільськ</t>
  </si>
  <si>
    <t>Б-10-62</t>
  </si>
  <si>
    <t>Грекова Вікторія Геннадіївна</t>
  </si>
  <si>
    <t>Б-10-61</t>
  </si>
  <si>
    <t>Підлісовська Галина Анатоліївна</t>
  </si>
  <si>
    <t>Б-10-59</t>
  </si>
  <si>
    <t>Шлепак Микола Миколайович</t>
  </si>
  <si>
    <t>Б-10-57</t>
  </si>
  <si>
    <t>Б-10-56</t>
  </si>
  <si>
    <t>Кулакиз Денис Вадимович</t>
  </si>
  <si>
    <t>Б-10-55</t>
  </si>
  <si>
    <t>Б-10-54</t>
  </si>
  <si>
    <t>Б-10-53</t>
  </si>
  <si>
    <t>Б-10-52</t>
  </si>
  <si>
    <t>Б-10-51</t>
  </si>
  <si>
    <t>Б-10-50</t>
  </si>
  <si>
    <t>Б-10-13</t>
  </si>
  <si>
    <t>Б-10-14</t>
  </si>
  <si>
    <t>Б-10-15</t>
  </si>
  <si>
    <t>Б-10-29</t>
  </si>
  <si>
    <t>Б-10-10</t>
  </si>
  <si>
    <t>Мількевич Каріна Іванівна</t>
  </si>
  <si>
    <t>Овідіопольський, Кароліно-Бугазька ЗОШ</t>
  </si>
  <si>
    <t>Б-10-11</t>
  </si>
  <si>
    <t>Б-10-12</t>
  </si>
  <si>
    <t>Б-10-16</t>
  </si>
  <si>
    <t>Грищенко Олександра Ренатівна</t>
  </si>
  <si>
    <t>Б-10-19</t>
  </si>
  <si>
    <t>Б-10-18</t>
  </si>
  <si>
    <t>Б-10-17</t>
  </si>
  <si>
    <t>Б-10-02</t>
  </si>
  <si>
    <t>Б-10-04</t>
  </si>
  <si>
    <t>Меденицький Олексій Дмитрович</t>
  </si>
  <si>
    <t>Б-10-05</t>
  </si>
  <si>
    <t>Б-10-06</t>
  </si>
  <si>
    <t>Б-10-09</t>
  </si>
  <si>
    <t>Б-10-28</t>
  </si>
  <si>
    <t>Б-10-07</t>
  </si>
  <si>
    <t>Б-10-27</t>
  </si>
  <si>
    <t>Б-10-25</t>
  </si>
  <si>
    <t>Б-10-26</t>
  </si>
  <si>
    <t>Б-10-23</t>
  </si>
  <si>
    <t>Б-10-20</t>
  </si>
  <si>
    <t>Б-10-24</t>
  </si>
  <si>
    <t>Б-10-22</t>
  </si>
  <si>
    <t>Б-10-01</t>
  </si>
  <si>
    <t>Б-10-08</t>
  </si>
  <si>
    <t>Б-10-03</t>
  </si>
  <si>
    <t>Б-10-21</t>
  </si>
  <si>
    <t>4,,5</t>
  </si>
  <si>
    <t>5,,5</t>
  </si>
  <si>
    <t>Подручний Артем Олександрович</t>
  </si>
  <si>
    <t>Б-11-64</t>
  </si>
  <si>
    <t>ЗОШ №2 м.Подільськ</t>
  </si>
  <si>
    <t>Б-11-63</t>
  </si>
  <si>
    <t>Ліпінська Марина Олегівна</t>
  </si>
  <si>
    <t>Б-11-58</t>
  </si>
  <si>
    <t>Б-11-62</t>
  </si>
  <si>
    <t>Б-11-59</t>
  </si>
  <si>
    <t>Аністратенко Яна Володимирівна</t>
  </si>
  <si>
    <t>Б-11-61</t>
  </si>
  <si>
    <t>Б-11-60</t>
  </si>
  <si>
    <t>Б-11-57</t>
  </si>
  <si>
    <t>Б-11-56</t>
  </si>
  <si>
    <t>Б-11-55</t>
  </si>
  <si>
    <t>Б-11-54</t>
  </si>
  <si>
    <t>Б-11-53</t>
  </si>
  <si>
    <t>Б-11-52</t>
  </si>
  <si>
    <t>Б-11-51</t>
  </si>
  <si>
    <t>Б-11-50</t>
  </si>
  <si>
    <t>Б-11-26</t>
  </si>
  <si>
    <t>Б-11-02</t>
  </si>
  <si>
    <t>Б-11-01</t>
  </si>
  <si>
    <t>Б-11-27</t>
  </si>
  <si>
    <t>Б-11-25</t>
  </si>
  <si>
    <t>Б-11-28</t>
  </si>
  <si>
    <t>Б-11-24</t>
  </si>
  <si>
    <t>Б-11-03</t>
  </si>
  <si>
    <t>Черемних Ганна Геннадіївна</t>
  </si>
  <si>
    <t>Б-11-04</t>
  </si>
  <si>
    <t>Б-11-05</t>
  </si>
  <si>
    <t>Б-11-06</t>
  </si>
  <si>
    <t>Б-11-07</t>
  </si>
  <si>
    <t>Б-11-23</t>
  </si>
  <si>
    <t>Б-11-08</t>
  </si>
  <si>
    <t>Б-11-09</t>
  </si>
  <si>
    <t>Б-11-22</t>
  </si>
  <si>
    <t>Б-11-21</t>
  </si>
  <si>
    <t>Б-11-20</t>
  </si>
  <si>
    <t>Б-11-18</t>
  </si>
  <si>
    <t>Б-11-19</t>
  </si>
  <si>
    <t>Б-11-17</t>
  </si>
  <si>
    <t>Б-11-10</t>
  </si>
  <si>
    <t>Б-11-11</t>
  </si>
  <si>
    <t>Б-11-12</t>
  </si>
  <si>
    <t>Б-11-13</t>
  </si>
  <si>
    <t>Галкіна Ірина Володимирінв</t>
  </si>
  <si>
    <t>Б-11-14</t>
  </si>
  <si>
    <t>Б-11-16</t>
  </si>
  <si>
    <t>Б-11-15</t>
  </si>
  <si>
    <t>Б-11-29</t>
  </si>
  <si>
    <t>Б-11-32</t>
  </si>
  <si>
    <t>Б-11-31</t>
  </si>
  <si>
    <t>Б-11-30</t>
  </si>
  <si>
    <t>Б-11-34</t>
  </si>
  <si>
    <t>Б-11-33</t>
  </si>
  <si>
    <t>м.Б-Дністровський, ЗОШ №11</t>
  </si>
  <si>
    <t>Б-011-32</t>
  </si>
  <si>
    <t>І</t>
  </si>
  <si>
    <t>ІІ</t>
  </si>
  <si>
    <t>ІІІ</t>
  </si>
  <si>
    <t>Одеська СШ №69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</si>
</sst>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8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18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184" fontId="7" fillId="0" borderId="0" xfId="0" applyNumberFormat="1" applyFont="1" applyAlignment="1">
      <alignment horizontal="center"/>
    </xf>
    <xf numFmtId="18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49" fontId="7" fillId="0" borderId="0" xfId="43" applyNumberFormat="1" applyFont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9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90" zoomScalePageLayoutView="0" workbookViewId="0" topLeftCell="A1">
      <selection activeCell="B3" sqref="B3"/>
    </sheetView>
  </sheetViews>
  <sheetFormatPr defaultColWidth="9.00390625" defaultRowHeight="16.5" customHeight="1"/>
  <cols>
    <col min="1" max="1" width="5.00390625" style="3" customWidth="1"/>
    <col min="2" max="2" width="40.75390625" style="2" customWidth="1"/>
    <col min="3" max="3" width="40.625" style="1" customWidth="1"/>
    <col min="4" max="4" width="10.875" style="1" customWidth="1"/>
    <col min="5" max="5" width="9.25390625" style="1" customWidth="1"/>
    <col min="6" max="6" width="10.625" style="1" customWidth="1"/>
    <col min="7" max="7" width="9.00390625" style="1" customWidth="1"/>
    <col min="8" max="8" width="8.00390625" style="3" customWidth="1"/>
    <col min="9" max="10" width="11.125" style="0" customWidth="1"/>
    <col min="11" max="11" width="8.625" style="0" customWidth="1"/>
    <col min="12" max="12" width="8.125" style="0" customWidth="1"/>
  </cols>
  <sheetData>
    <row r="1" spans="1:12" ht="16.5" customHeight="1">
      <c r="A1" s="7"/>
      <c r="B1" s="4"/>
      <c r="C1" s="18"/>
      <c r="D1" s="37" t="s">
        <v>57</v>
      </c>
      <c r="E1" s="37"/>
      <c r="F1" s="37"/>
      <c r="G1" s="19"/>
      <c r="H1" s="20"/>
      <c r="I1" s="13"/>
      <c r="J1" s="4"/>
      <c r="K1" s="11"/>
      <c r="L1" s="9"/>
    </row>
    <row r="2" spans="1:12" ht="16.5" customHeight="1">
      <c r="A2" s="7"/>
      <c r="B2" s="37" t="s">
        <v>117</v>
      </c>
      <c r="C2" s="37"/>
      <c r="D2" s="37"/>
      <c r="E2" s="37"/>
      <c r="F2" s="37"/>
      <c r="G2" s="37"/>
      <c r="H2" s="37"/>
      <c r="I2" s="37"/>
      <c r="J2" s="37"/>
      <c r="K2" s="11"/>
      <c r="L2" s="9"/>
    </row>
    <row r="3" spans="1:12" ht="16.5" customHeight="1">
      <c r="A3" s="7"/>
      <c r="B3" s="12"/>
      <c r="C3" s="21"/>
      <c r="D3" s="37" t="s">
        <v>21</v>
      </c>
      <c r="E3" s="37"/>
      <c r="F3" s="37"/>
      <c r="G3" s="18"/>
      <c r="H3" s="18"/>
      <c r="I3" s="13"/>
      <c r="J3" s="5"/>
      <c r="K3" s="11"/>
      <c r="L3" s="9"/>
    </row>
    <row r="4" spans="1:12" ht="16.5" customHeight="1">
      <c r="A4" s="7"/>
      <c r="B4" s="12"/>
      <c r="C4" s="21"/>
      <c r="E4" s="27" t="s">
        <v>15</v>
      </c>
      <c r="G4" s="18"/>
      <c r="H4" s="18"/>
      <c r="I4" s="13"/>
      <c r="J4" s="5"/>
      <c r="K4" s="11"/>
      <c r="L4" s="9"/>
    </row>
    <row r="5" spans="1:12" ht="16.5" customHeight="1">
      <c r="A5" s="7"/>
      <c r="B5" s="4"/>
      <c r="C5" s="8"/>
      <c r="D5" s="8"/>
      <c r="E5" s="9"/>
      <c r="F5" s="10"/>
      <c r="G5" s="3"/>
      <c r="I5" s="7"/>
      <c r="J5" s="4"/>
      <c r="K5" s="11"/>
      <c r="L5" s="9"/>
    </row>
    <row r="6" spans="1:13" ht="16.5" customHeight="1">
      <c r="A6" s="38" t="s">
        <v>7</v>
      </c>
      <c r="B6" s="38" t="s">
        <v>9</v>
      </c>
      <c r="C6" s="38"/>
      <c r="D6" s="14"/>
      <c r="E6" s="39"/>
      <c r="F6" s="39"/>
      <c r="G6" s="39"/>
      <c r="H6" s="40"/>
      <c r="I6" s="38" t="s">
        <v>12</v>
      </c>
      <c r="J6" s="38"/>
      <c r="K6" s="38"/>
      <c r="L6" s="15"/>
      <c r="M6" s="36"/>
    </row>
    <row r="7" spans="1:13" ht="16.5" customHeight="1">
      <c r="A7" s="38"/>
      <c r="B7" s="17" t="s">
        <v>3</v>
      </c>
      <c r="C7" s="14" t="s">
        <v>8</v>
      </c>
      <c r="D7" s="14" t="s">
        <v>0</v>
      </c>
      <c r="E7" s="16" t="s">
        <v>4</v>
      </c>
      <c r="F7" s="16" t="s">
        <v>5</v>
      </c>
      <c r="G7" s="16" t="s">
        <v>6</v>
      </c>
      <c r="H7" s="16" t="s">
        <v>1</v>
      </c>
      <c r="I7" s="16" t="s">
        <v>10</v>
      </c>
      <c r="J7" s="16" t="s">
        <v>11</v>
      </c>
      <c r="K7" s="16" t="s">
        <v>1</v>
      </c>
      <c r="L7" s="16" t="s">
        <v>2</v>
      </c>
      <c r="M7" s="14" t="s">
        <v>58</v>
      </c>
    </row>
    <row r="8" spans="1:13" ht="18.75" customHeight="1">
      <c r="A8" s="22">
        <v>1</v>
      </c>
      <c r="B8" s="29" t="s">
        <v>36</v>
      </c>
      <c r="C8" s="30" t="s">
        <v>19</v>
      </c>
      <c r="D8" s="26" t="s">
        <v>433</v>
      </c>
      <c r="E8" s="23">
        <v>9</v>
      </c>
      <c r="F8" s="23">
        <v>16</v>
      </c>
      <c r="G8" s="6">
        <v>37</v>
      </c>
      <c r="H8" s="6">
        <f aca="true" t="shared" si="0" ref="H8:H50">SUM(E8:G8)</f>
        <v>62</v>
      </c>
      <c r="I8" s="6">
        <v>30</v>
      </c>
      <c r="J8" s="6">
        <v>21</v>
      </c>
      <c r="K8" s="6">
        <f aca="true" t="shared" si="1" ref="K8:K50">I8+J8</f>
        <v>51</v>
      </c>
      <c r="L8" s="6">
        <f aca="true" t="shared" si="2" ref="L8:L50">H8+K8</f>
        <v>113</v>
      </c>
      <c r="M8" s="36" t="s">
        <v>493</v>
      </c>
    </row>
    <row r="9" spans="1:13" ht="18.75" customHeight="1">
      <c r="A9" s="22">
        <v>2</v>
      </c>
      <c r="B9" s="28" t="s">
        <v>32</v>
      </c>
      <c r="C9" s="28" t="s">
        <v>33</v>
      </c>
      <c r="D9" s="26" t="s">
        <v>430</v>
      </c>
      <c r="E9" s="23">
        <v>8</v>
      </c>
      <c r="F9" s="23">
        <v>10</v>
      </c>
      <c r="G9" s="6">
        <v>46</v>
      </c>
      <c r="H9" s="6">
        <f t="shared" si="0"/>
        <v>64</v>
      </c>
      <c r="I9" s="6">
        <v>30</v>
      </c>
      <c r="J9" s="6">
        <v>14</v>
      </c>
      <c r="K9" s="6">
        <f t="shared" si="1"/>
        <v>44</v>
      </c>
      <c r="L9" s="6">
        <f t="shared" si="2"/>
        <v>108</v>
      </c>
      <c r="M9" s="36" t="s">
        <v>493</v>
      </c>
    </row>
    <row r="10" spans="1:13" ht="16.5" customHeight="1">
      <c r="A10" s="22">
        <v>3</v>
      </c>
      <c r="B10" s="28" t="s">
        <v>91</v>
      </c>
      <c r="C10" s="30" t="s">
        <v>19</v>
      </c>
      <c r="D10" s="26" t="s">
        <v>416</v>
      </c>
      <c r="E10" s="23">
        <v>3.5</v>
      </c>
      <c r="F10" s="23">
        <v>10</v>
      </c>
      <c r="G10" s="6">
        <v>32</v>
      </c>
      <c r="H10" s="6">
        <f t="shared" si="0"/>
        <v>45.5</v>
      </c>
      <c r="I10" s="6">
        <v>18</v>
      </c>
      <c r="J10" s="6">
        <v>14</v>
      </c>
      <c r="K10" s="6">
        <f t="shared" si="1"/>
        <v>32</v>
      </c>
      <c r="L10" s="6">
        <f t="shared" si="2"/>
        <v>77.5</v>
      </c>
      <c r="M10" s="36" t="s">
        <v>494</v>
      </c>
    </row>
    <row r="11" spans="1:13" ht="20.25" customHeight="1">
      <c r="A11" s="22">
        <v>4</v>
      </c>
      <c r="B11" s="28" t="s">
        <v>24</v>
      </c>
      <c r="C11" s="28" t="s">
        <v>25</v>
      </c>
      <c r="D11" s="26" t="s">
        <v>432</v>
      </c>
      <c r="E11" s="23">
        <v>5.5</v>
      </c>
      <c r="F11" s="23">
        <v>13</v>
      </c>
      <c r="G11" s="6">
        <v>24</v>
      </c>
      <c r="H11" s="6">
        <f t="shared" si="0"/>
        <v>42.5</v>
      </c>
      <c r="I11" s="6">
        <v>24</v>
      </c>
      <c r="J11" s="6">
        <v>9</v>
      </c>
      <c r="K11" s="6">
        <f t="shared" si="1"/>
        <v>33</v>
      </c>
      <c r="L11" s="6">
        <f t="shared" si="2"/>
        <v>75.5</v>
      </c>
      <c r="M11" s="36" t="s">
        <v>494</v>
      </c>
    </row>
    <row r="12" spans="1:13" ht="17.25" customHeight="1">
      <c r="A12" s="22">
        <v>5</v>
      </c>
      <c r="B12" s="29" t="s">
        <v>256</v>
      </c>
      <c r="C12" s="30" t="s">
        <v>19</v>
      </c>
      <c r="D12" s="26" t="s">
        <v>429</v>
      </c>
      <c r="E12" s="23" t="s">
        <v>435</v>
      </c>
      <c r="F12" s="23">
        <v>10</v>
      </c>
      <c r="G12" s="6">
        <v>21</v>
      </c>
      <c r="H12" s="6">
        <f t="shared" si="0"/>
        <v>31</v>
      </c>
      <c r="I12" s="6">
        <v>15</v>
      </c>
      <c r="J12" s="6">
        <v>25</v>
      </c>
      <c r="K12" s="6">
        <f t="shared" si="1"/>
        <v>40</v>
      </c>
      <c r="L12" s="6">
        <f t="shared" si="2"/>
        <v>71</v>
      </c>
      <c r="M12" s="36" t="s">
        <v>494</v>
      </c>
    </row>
    <row r="13" spans="1:13" ht="17.25" customHeight="1">
      <c r="A13" s="22">
        <v>6</v>
      </c>
      <c r="B13" s="28" t="s">
        <v>204</v>
      </c>
      <c r="C13" s="28" t="s">
        <v>205</v>
      </c>
      <c r="D13" s="26" t="s">
        <v>402</v>
      </c>
      <c r="E13" s="23">
        <v>4</v>
      </c>
      <c r="F13" s="23">
        <v>9</v>
      </c>
      <c r="G13" s="6">
        <v>22</v>
      </c>
      <c r="H13" s="6">
        <f t="shared" si="0"/>
        <v>35</v>
      </c>
      <c r="I13" s="6">
        <v>15</v>
      </c>
      <c r="J13" s="6">
        <v>15</v>
      </c>
      <c r="K13" s="6">
        <f t="shared" si="1"/>
        <v>30</v>
      </c>
      <c r="L13" s="6">
        <f t="shared" si="2"/>
        <v>65</v>
      </c>
      <c r="M13" s="36" t="s">
        <v>494</v>
      </c>
    </row>
    <row r="14" spans="1:13" ht="17.25" customHeight="1">
      <c r="A14" s="22">
        <v>7</v>
      </c>
      <c r="B14" s="29" t="s">
        <v>258</v>
      </c>
      <c r="C14" s="30" t="s">
        <v>19</v>
      </c>
      <c r="D14" s="26" t="s">
        <v>420</v>
      </c>
      <c r="E14" s="23">
        <v>6</v>
      </c>
      <c r="F14" s="23">
        <v>7</v>
      </c>
      <c r="G14" s="6">
        <v>14</v>
      </c>
      <c r="H14" s="6">
        <f t="shared" si="0"/>
        <v>27</v>
      </c>
      <c r="I14" s="6">
        <v>18</v>
      </c>
      <c r="J14" s="6">
        <v>20</v>
      </c>
      <c r="K14" s="6">
        <f t="shared" si="1"/>
        <v>38</v>
      </c>
      <c r="L14" s="6">
        <f t="shared" si="2"/>
        <v>65</v>
      </c>
      <c r="M14" s="36" t="s">
        <v>494</v>
      </c>
    </row>
    <row r="15" spans="1:13" ht="17.25" customHeight="1">
      <c r="A15" s="22">
        <v>8</v>
      </c>
      <c r="B15" s="28" t="s">
        <v>26</v>
      </c>
      <c r="C15" s="28" t="s">
        <v>25</v>
      </c>
      <c r="D15" s="26" t="s">
        <v>431</v>
      </c>
      <c r="E15" s="23">
        <v>2.5</v>
      </c>
      <c r="F15" s="23">
        <v>8</v>
      </c>
      <c r="G15" s="6">
        <v>24</v>
      </c>
      <c r="H15" s="6">
        <f t="shared" si="0"/>
        <v>34.5</v>
      </c>
      <c r="I15" s="6">
        <v>15</v>
      </c>
      <c r="J15" s="6">
        <v>14</v>
      </c>
      <c r="K15" s="6">
        <f t="shared" si="1"/>
        <v>29</v>
      </c>
      <c r="L15" s="6">
        <f t="shared" si="2"/>
        <v>63.5</v>
      </c>
      <c r="M15" s="36" t="s">
        <v>495</v>
      </c>
    </row>
    <row r="16" spans="1:13" ht="15.75" customHeight="1">
      <c r="A16" s="22">
        <v>9</v>
      </c>
      <c r="B16" s="29" t="s">
        <v>387</v>
      </c>
      <c r="C16" s="30" t="s">
        <v>332</v>
      </c>
      <c r="D16" s="26" t="s">
        <v>388</v>
      </c>
      <c r="E16" s="23">
        <v>5</v>
      </c>
      <c r="F16" s="23">
        <v>9</v>
      </c>
      <c r="G16" s="6">
        <v>22</v>
      </c>
      <c r="H16" s="6">
        <f t="shared" si="0"/>
        <v>36</v>
      </c>
      <c r="I16" s="6">
        <v>18</v>
      </c>
      <c r="J16" s="6">
        <v>9</v>
      </c>
      <c r="K16" s="6">
        <f t="shared" si="1"/>
        <v>27</v>
      </c>
      <c r="L16" s="6">
        <f t="shared" si="2"/>
        <v>63</v>
      </c>
      <c r="M16" s="36" t="s">
        <v>495</v>
      </c>
    </row>
    <row r="17" spans="1:13" ht="20.25" customHeight="1">
      <c r="A17" s="22">
        <v>10</v>
      </c>
      <c r="B17" s="28" t="s">
        <v>84</v>
      </c>
      <c r="C17" s="28" t="s">
        <v>85</v>
      </c>
      <c r="D17" s="26" t="s">
        <v>409</v>
      </c>
      <c r="E17" s="23" t="s">
        <v>434</v>
      </c>
      <c r="F17" s="23">
        <v>7</v>
      </c>
      <c r="G17" s="6">
        <v>18</v>
      </c>
      <c r="H17" s="6">
        <f t="shared" si="0"/>
        <v>25</v>
      </c>
      <c r="I17" s="6">
        <v>18</v>
      </c>
      <c r="J17" s="6">
        <v>20</v>
      </c>
      <c r="K17" s="6">
        <f t="shared" si="1"/>
        <v>38</v>
      </c>
      <c r="L17" s="6">
        <f t="shared" si="2"/>
        <v>63</v>
      </c>
      <c r="M17" s="36" t="s">
        <v>495</v>
      </c>
    </row>
    <row r="18" spans="1:13" ht="15" customHeight="1">
      <c r="A18" s="22">
        <v>11</v>
      </c>
      <c r="B18" s="28" t="s">
        <v>27</v>
      </c>
      <c r="C18" s="28" t="s">
        <v>28</v>
      </c>
      <c r="D18" s="26" t="s">
        <v>422</v>
      </c>
      <c r="E18" s="23">
        <v>5</v>
      </c>
      <c r="F18" s="23">
        <v>10</v>
      </c>
      <c r="G18" s="6">
        <v>20</v>
      </c>
      <c r="H18" s="6">
        <f t="shared" si="0"/>
        <v>35</v>
      </c>
      <c r="I18" s="6">
        <v>18</v>
      </c>
      <c r="J18" s="6">
        <v>9</v>
      </c>
      <c r="K18" s="6">
        <f t="shared" si="1"/>
        <v>27</v>
      </c>
      <c r="L18" s="6">
        <f t="shared" si="2"/>
        <v>62</v>
      </c>
      <c r="M18" s="36" t="s">
        <v>495</v>
      </c>
    </row>
    <row r="19" spans="1:13" ht="15" customHeight="1">
      <c r="A19" s="22">
        <v>12</v>
      </c>
      <c r="B19" s="28" t="s">
        <v>197</v>
      </c>
      <c r="C19" s="28" t="s">
        <v>198</v>
      </c>
      <c r="D19" s="26" t="s">
        <v>423</v>
      </c>
      <c r="E19" s="23">
        <v>5</v>
      </c>
      <c r="F19" s="23">
        <v>10</v>
      </c>
      <c r="G19" s="6">
        <v>23</v>
      </c>
      <c r="H19" s="6">
        <f t="shared" si="0"/>
        <v>38</v>
      </c>
      <c r="I19" s="6">
        <v>15</v>
      </c>
      <c r="J19" s="6">
        <v>9</v>
      </c>
      <c r="K19" s="6">
        <f t="shared" si="1"/>
        <v>24</v>
      </c>
      <c r="L19" s="6">
        <f t="shared" si="2"/>
        <v>62</v>
      </c>
      <c r="M19" s="36" t="s">
        <v>495</v>
      </c>
    </row>
    <row r="20" spans="1:13" ht="18.75" customHeight="1">
      <c r="A20" s="22">
        <v>13</v>
      </c>
      <c r="B20" s="28" t="s">
        <v>87</v>
      </c>
      <c r="C20" s="28" t="s">
        <v>88</v>
      </c>
      <c r="D20" s="26" t="s">
        <v>405</v>
      </c>
      <c r="E20" s="23">
        <v>2.5</v>
      </c>
      <c r="F20" s="23">
        <v>8</v>
      </c>
      <c r="G20" s="6">
        <v>19</v>
      </c>
      <c r="H20" s="6">
        <f t="shared" si="0"/>
        <v>29.5</v>
      </c>
      <c r="I20" s="6">
        <v>12</v>
      </c>
      <c r="J20" s="6">
        <v>20</v>
      </c>
      <c r="K20" s="6">
        <f t="shared" si="1"/>
        <v>32</v>
      </c>
      <c r="L20" s="6">
        <f t="shared" si="2"/>
        <v>61.5</v>
      </c>
      <c r="M20" s="36" t="s">
        <v>495</v>
      </c>
    </row>
    <row r="21" spans="1:13" ht="17.25" customHeight="1">
      <c r="A21" s="22">
        <v>14</v>
      </c>
      <c r="B21" s="28" t="s">
        <v>203</v>
      </c>
      <c r="C21" s="28" t="s">
        <v>29</v>
      </c>
      <c r="D21" s="26" t="s">
        <v>424</v>
      </c>
      <c r="E21" s="23">
        <v>4.5</v>
      </c>
      <c r="F21" s="23">
        <v>5</v>
      </c>
      <c r="G21" s="6">
        <v>29</v>
      </c>
      <c r="H21" s="6">
        <f t="shared" si="0"/>
        <v>38.5</v>
      </c>
      <c r="I21" s="6">
        <v>12</v>
      </c>
      <c r="J21" s="6">
        <v>9</v>
      </c>
      <c r="K21" s="6">
        <f t="shared" si="1"/>
        <v>21</v>
      </c>
      <c r="L21" s="6">
        <f t="shared" si="2"/>
        <v>59.5</v>
      </c>
      <c r="M21" s="36" t="s">
        <v>495</v>
      </c>
    </row>
    <row r="22" spans="1:13" ht="17.25" customHeight="1">
      <c r="A22" s="22">
        <v>15</v>
      </c>
      <c r="B22" s="29" t="s">
        <v>201</v>
      </c>
      <c r="C22" s="30" t="s">
        <v>208</v>
      </c>
      <c r="D22" s="26" t="s">
        <v>428</v>
      </c>
      <c r="E22" s="23">
        <v>4</v>
      </c>
      <c r="F22" s="23">
        <v>10</v>
      </c>
      <c r="G22" s="6">
        <v>22</v>
      </c>
      <c r="H22" s="6">
        <f t="shared" si="0"/>
        <v>36</v>
      </c>
      <c r="I22" s="6">
        <v>9</v>
      </c>
      <c r="J22" s="6">
        <v>14</v>
      </c>
      <c r="K22" s="6">
        <f t="shared" si="1"/>
        <v>23</v>
      </c>
      <c r="L22" s="6">
        <f t="shared" si="2"/>
        <v>59</v>
      </c>
      <c r="M22" s="36" t="s">
        <v>495</v>
      </c>
    </row>
    <row r="23" spans="1:13" ht="17.25" customHeight="1">
      <c r="A23" s="22">
        <v>16</v>
      </c>
      <c r="B23" s="28" t="s">
        <v>217</v>
      </c>
      <c r="C23" s="28" t="s">
        <v>218</v>
      </c>
      <c r="D23" s="26" t="s">
        <v>403</v>
      </c>
      <c r="E23" s="23">
        <v>3.5</v>
      </c>
      <c r="F23" s="23">
        <v>8</v>
      </c>
      <c r="G23" s="6">
        <v>12</v>
      </c>
      <c r="H23" s="6">
        <f t="shared" si="0"/>
        <v>23.5</v>
      </c>
      <c r="I23" s="6">
        <v>21</v>
      </c>
      <c r="J23" s="6">
        <v>14</v>
      </c>
      <c r="K23" s="6">
        <f t="shared" si="1"/>
        <v>35</v>
      </c>
      <c r="L23" s="6">
        <f t="shared" si="2"/>
        <v>58.5</v>
      </c>
      <c r="M23" s="36" t="s">
        <v>495</v>
      </c>
    </row>
    <row r="24" spans="1:13" ht="17.25" customHeight="1">
      <c r="A24" s="22">
        <v>17</v>
      </c>
      <c r="B24" s="28" t="s">
        <v>199</v>
      </c>
      <c r="C24" s="28" t="s">
        <v>200</v>
      </c>
      <c r="D24" s="26" t="s">
        <v>425</v>
      </c>
      <c r="E24" s="23">
        <v>3.5</v>
      </c>
      <c r="F24" s="23">
        <v>8</v>
      </c>
      <c r="G24" s="6">
        <v>20</v>
      </c>
      <c r="H24" s="6">
        <f t="shared" si="0"/>
        <v>31.5</v>
      </c>
      <c r="I24" s="6">
        <v>18</v>
      </c>
      <c r="J24" s="6">
        <v>9</v>
      </c>
      <c r="K24" s="6">
        <f t="shared" si="1"/>
        <v>27</v>
      </c>
      <c r="L24" s="6">
        <f t="shared" si="2"/>
        <v>58.5</v>
      </c>
      <c r="M24" s="36" t="s">
        <v>495</v>
      </c>
    </row>
    <row r="25" spans="1:13" ht="17.25" customHeight="1">
      <c r="A25" s="22">
        <v>18</v>
      </c>
      <c r="B25" s="29" t="s">
        <v>411</v>
      </c>
      <c r="C25" s="30" t="s">
        <v>18</v>
      </c>
      <c r="D25" s="26" t="s">
        <v>412</v>
      </c>
      <c r="E25" s="23">
        <v>6</v>
      </c>
      <c r="F25" s="23">
        <v>12</v>
      </c>
      <c r="G25" s="6">
        <v>10</v>
      </c>
      <c r="H25" s="6">
        <f t="shared" si="0"/>
        <v>28</v>
      </c>
      <c r="I25" s="6">
        <v>21</v>
      </c>
      <c r="J25" s="6">
        <v>9</v>
      </c>
      <c r="K25" s="6">
        <f t="shared" si="1"/>
        <v>30</v>
      </c>
      <c r="L25" s="6">
        <f t="shared" si="2"/>
        <v>58</v>
      </c>
      <c r="M25" s="36" t="s">
        <v>495</v>
      </c>
    </row>
    <row r="26" spans="1:13" ht="17.25" customHeight="1">
      <c r="A26" s="22">
        <v>19</v>
      </c>
      <c r="B26" s="28" t="s">
        <v>202</v>
      </c>
      <c r="C26" s="28" t="s">
        <v>29</v>
      </c>
      <c r="D26" s="26" t="s">
        <v>421</v>
      </c>
      <c r="E26" s="23">
        <v>5.5</v>
      </c>
      <c r="F26" s="23">
        <v>7</v>
      </c>
      <c r="G26" s="6">
        <v>17</v>
      </c>
      <c r="H26" s="6">
        <f t="shared" si="0"/>
        <v>29.5</v>
      </c>
      <c r="I26" s="6">
        <v>18</v>
      </c>
      <c r="J26" s="6">
        <v>9</v>
      </c>
      <c r="K26" s="6">
        <f t="shared" si="1"/>
        <v>27</v>
      </c>
      <c r="L26" s="6">
        <f t="shared" si="2"/>
        <v>56.5</v>
      </c>
      <c r="M26" s="36"/>
    </row>
    <row r="27" spans="1:13" ht="17.25" customHeight="1">
      <c r="A27" s="22">
        <v>20</v>
      </c>
      <c r="B27" s="28" t="s">
        <v>86</v>
      </c>
      <c r="C27" s="28" t="s">
        <v>64</v>
      </c>
      <c r="D27" s="26" t="s">
        <v>426</v>
      </c>
      <c r="E27" s="23">
        <v>2</v>
      </c>
      <c r="F27" s="23">
        <v>8</v>
      </c>
      <c r="G27" s="6">
        <v>17</v>
      </c>
      <c r="H27" s="6">
        <f t="shared" si="0"/>
        <v>27</v>
      </c>
      <c r="I27" s="6">
        <v>18</v>
      </c>
      <c r="J27" s="6">
        <v>11</v>
      </c>
      <c r="K27" s="6">
        <f t="shared" si="1"/>
        <v>29</v>
      </c>
      <c r="L27" s="6">
        <f t="shared" si="2"/>
        <v>56</v>
      </c>
      <c r="M27" s="36"/>
    </row>
    <row r="28" spans="1:13" ht="17.25" customHeight="1">
      <c r="A28" s="22">
        <v>21</v>
      </c>
      <c r="B28" s="28" t="s">
        <v>278</v>
      </c>
      <c r="C28" s="31" t="s">
        <v>276</v>
      </c>
      <c r="D28" s="26" t="s">
        <v>401</v>
      </c>
      <c r="E28" s="23">
        <v>3</v>
      </c>
      <c r="F28" s="23">
        <v>2</v>
      </c>
      <c r="G28" s="6">
        <v>9</v>
      </c>
      <c r="H28" s="6">
        <f t="shared" si="0"/>
        <v>14</v>
      </c>
      <c r="I28" s="6">
        <v>18</v>
      </c>
      <c r="J28" s="6">
        <v>20</v>
      </c>
      <c r="K28" s="6">
        <f t="shared" si="1"/>
        <v>38</v>
      </c>
      <c r="L28" s="6">
        <f t="shared" si="2"/>
        <v>52</v>
      </c>
      <c r="M28" s="36"/>
    </row>
    <row r="29" spans="1:13" ht="17.25" customHeight="1">
      <c r="A29" s="22">
        <v>22</v>
      </c>
      <c r="B29" s="28" t="s">
        <v>112</v>
      </c>
      <c r="C29" s="28" t="s">
        <v>62</v>
      </c>
      <c r="D29" s="26" t="s">
        <v>390</v>
      </c>
      <c r="E29" s="23">
        <v>4</v>
      </c>
      <c r="F29" s="23">
        <v>9</v>
      </c>
      <c r="G29" s="6">
        <v>12</v>
      </c>
      <c r="H29" s="6">
        <f t="shared" si="0"/>
        <v>25</v>
      </c>
      <c r="I29" s="6">
        <v>18</v>
      </c>
      <c r="J29" s="6">
        <v>9</v>
      </c>
      <c r="K29" s="6">
        <f t="shared" si="1"/>
        <v>27</v>
      </c>
      <c r="L29" s="6">
        <f t="shared" si="2"/>
        <v>52</v>
      </c>
      <c r="M29" s="36"/>
    </row>
    <row r="30" spans="1:13" ht="17.25" customHeight="1">
      <c r="A30" s="22">
        <v>23</v>
      </c>
      <c r="B30" s="29" t="s">
        <v>257</v>
      </c>
      <c r="C30" s="30" t="s">
        <v>19</v>
      </c>
      <c r="D30" s="26" t="s">
        <v>410</v>
      </c>
      <c r="E30" s="23">
        <v>4.5</v>
      </c>
      <c r="F30" s="23">
        <v>4</v>
      </c>
      <c r="G30" s="6">
        <v>15</v>
      </c>
      <c r="H30" s="6">
        <f t="shared" si="0"/>
        <v>23.5</v>
      </c>
      <c r="I30" s="6">
        <v>18</v>
      </c>
      <c r="J30" s="6">
        <v>9</v>
      </c>
      <c r="K30" s="6">
        <f t="shared" si="1"/>
        <v>27</v>
      </c>
      <c r="L30" s="6">
        <f t="shared" si="2"/>
        <v>50.5</v>
      </c>
      <c r="M30" s="36"/>
    </row>
    <row r="31" spans="1:13" ht="20.25" customHeight="1">
      <c r="A31" s="22">
        <v>24</v>
      </c>
      <c r="B31" s="28" t="s">
        <v>82</v>
      </c>
      <c r="C31" s="28" t="s">
        <v>104</v>
      </c>
      <c r="D31" s="26" t="s">
        <v>404</v>
      </c>
      <c r="E31" s="23">
        <v>2.5</v>
      </c>
      <c r="F31" s="23">
        <v>7</v>
      </c>
      <c r="G31" s="6">
        <v>15</v>
      </c>
      <c r="H31" s="6">
        <f t="shared" si="0"/>
        <v>24.5</v>
      </c>
      <c r="I31" s="6">
        <v>18</v>
      </c>
      <c r="J31" s="6">
        <v>6</v>
      </c>
      <c r="K31" s="6">
        <f t="shared" si="1"/>
        <v>24</v>
      </c>
      <c r="L31" s="6">
        <f t="shared" si="2"/>
        <v>48.5</v>
      </c>
      <c r="M31" s="36"/>
    </row>
    <row r="32" spans="1:13" ht="16.5" customHeight="1">
      <c r="A32" s="22">
        <v>25</v>
      </c>
      <c r="B32" s="28" t="s">
        <v>89</v>
      </c>
      <c r="C32" s="28" t="s">
        <v>90</v>
      </c>
      <c r="D32" s="26" t="s">
        <v>419</v>
      </c>
      <c r="E32" s="23">
        <v>3.5</v>
      </c>
      <c r="F32" s="23">
        <v>7</v>
      </c>
      <c r="G32" s="6">
        <v>14</v>
      </c>
      <c r="H32" s="6">
        <f t="shared" si="0"/>
        <v>24.5</v>
      </c>
      <c r="I32" s="6">
        <v>12</v>
      </c>
      <c r="J32" s="6">
        <v>11</v>
      </c>
      <c r="K32" s="6">
        <f t="shared" si="1"/>
        <v>23</v>
      </c>
      <c r="L32" s="6">
        <f t="shared" si="2"/>
        <v>47.5</v>
      </c>
      <c r="M32" s="36"/>
    </row>
    <row r="33" spans="1:13" ht="16.5" customHeight="1">
      <c r="A33" s="22">
        <v>26</v>
      </c>
      <c r="B33" s="28" t="s">
        <v>228</v>
      </c>
      <c r="C33" s="28" t="s">
        <v>83</v>
      </c>
      <c r="D33" s="26" t="s">
        <v>415</v>
      </c>
      <c r="E33" s="23">
        <v>6</v>
      </c>
      <c r="F33" s="23">
        <v>13</v>
      </c>
      <c r="G33" s="6">
        <v>14</v>
      </c>
      <c r="H33" s="6">
        <f t="shared" si="0"/>
        <v>33</v>
      </c>
      <c r="I33" s="6">
        <v>0</v>
      </c>
      <c r="J33" s="6">
        <v>14</v>
      </c>
      <c r="K33" s="6">
        <f t="shared" si="1"/>
        <v>14</v>
      </c>
      <c r="L33" s="6">
        <f t="shared" si="2"/>
        <v>47</v>
      </c>
      <c r="M33" s="36"/>
    </row>
    <row r="34" spans="1:13" ht="16.5" customHeight="1">
      <c r="A34" s="22">
        <v>27</v>
      </c>
      <c r="B34" s="28" t="s">
        <v>134</v>
      </c>
      <c r="C34" s="28" t="s">
        <v>135</v>
      </c>
      <c r="D34" s="26" t="s">
        <v>396</v>
      </c>
      <c r="E34" s="23">
        <v>4.5</v>
      </c>
      <c r="F34" s="23">
        <v>5</v>
      </c>
      <c r="G34" s="6">
        <v>15</v>
      </c>
      <c r="H34" s="6">
        <f t="shared" si="0"/>
        <v>24.5</v>
      </c>
      <c r="I34" s="6">
        <v>6</v>
      </c>
      <c r="J34" s="6">
        <v>15</v>
      </c>
      <c r="K34" s="6">
        <f t="shared" si="1"/>
        <v>21</v>
      </c>
      <c r="L34" s="6">
        <f t="shared" si="2"/>
        <v>45.5</v>
      </c>
      <c r="M34" s="36"/>
    </row>
    <row r="35" spans="1:13" ht="16.5" customHeight="1">
      <c r="A35" s="22">
        <v>28</v>
      </c>
      <c r="B35" s="28" t="s">
        <v>111</v>
      </c>
      <c r="C35" s="28" t="s">
        <v>20</v>
      </c>
      <c r="D35" s="26" t="s">
        <v>398</v>
      </c>
      <c r="E35" s="23">
        <v>3.5</v>
      </c>
      <c r="F35" s="23">
        <v>4</v>
      </c>
      <c r="G35" s="6">
        <v>17</v>
      </c>
      <c r="H35" s="6">
        <f t="shared" si="0"/>
        <v>24.5</v>
      </c>
      <c r="I35" s="6">
        <v>12</v>
      </c>
      <c r="J35" s="6">
        <v>9</v>
      </c>
      <c r="K35" s="6">
        <f t="shared" si="1"/>
        <v>21</v>
      </c>
      <c r="L35" s="6">
        <f t="shared" si="2"/>
        <v>45.5</v>
      </c>
      <c r="M35" s="36"/>
    </row>
    <row r="36" spans="1:13" ht="19.5" customHeight="1">
      <c r="A36" s="22">
        <v>29</v>
      </c>
      <c r="B36" s="28" t="s">
        <v>406</v>
      </c>
      <c r="C36" s="28" t="s">
        <v>407</v>
      </c>
      <c r="D36" s="26" t="s">
        <v>408</v>
      </c>
      <c r="E36" s="23">
        <v>4</v>
      </c>
      <c r="F36" s="23">
        <v>5</v>
      </c>
      <c r="G36" s="6">
        <v>5</v>
      </c>
      <c r="H36" s="6">
        <f t="shared" si="0"/>
        <v>14</v>
      </c>
      <c r="I36" s="6">
        <v>18</v>
      </c>
      <c r="J36" s="6">
        <v>12</v>
      </c>
      <c r="K36" s="6">
        <f t="shared" si="1"/>
        <v>30</v>
      </c>
      <c r="L36" s="6">
        <f t="shared" si="2"/>
        <v>44</v>
      </c>
      <c r="M36" s="36"/>
    </row>
    <row r="37" spans="1:13" ht="19.5" customHeight="1">
      <c r="A37" s="22">
        <v>30</v>
      </c>
      <c r="B37" s="28" t="s">
        <v>23</v>
      </c>
      <c r="C37" s="30" t="s">
        <v>18</v>
      </c>
      <c r="D37" s="26" t="s">
        <v>414</v>
      </c>
      <c r="E37" s="23">
        <v>3.5</v>
      </c>
      <c r="F37" s="23">
        <v>4</v>
      </c>
      <c r="G37" s="6">
        <v>9</v>
      </c>
      <c r="H37" s="6">
        <f t="shared" si="0"/>
        <v>16.5</v>
      </c>
      <c r="I37" s="6">
        <v>18</v>
      </c>
      <c r="J37" s="6">
        <v>8</v>
      </c>
      <c r="K37" s="6">
        <f t="shared" si="1"/>
        <v>26</v>
      </c>
      <c r="L37" s="6">
        <f t="shared" si="2"/>
        <v>42.5</v>
      </c>
      <c r="M37" s="36"/>
    </row>
    <row r="38" spans="1:13" ht="17.25" customHeight="1">
      <c r="A38" s="22">
        <v>31</v>
      </c>
      <c r="B38" s="28" t="s">
        <v>121</v>
      </c>
      <c r="C38" s="28" t="s">
        <v>120</v>
      </c>
      <c r="D38" s="26" t="s">
        <v>397</v>
      </c>
      <c r="E38" s="23">
        <v>3</v>
      </c>
      <c r="F38" s="23">
        <v>4</v>
      </c>
      <c r="G38" s="6">
        <v>13</v>
      </c>
      <c r="H38" s="6">
        <f t="shared" si="0"/>
        <v>20</v>
      </c>
      <c r="I38" s="6">
        <v>6</v>
      </c>
      <c r="J38" s="6">
        <v>14</v>
      </c>
      <c r="K38" s="6">
        <f t="shared" si="1"/>
        <v>20</v>
      </c>
      <c r="L38" s="6">
        <f t="shared" si="2"/>
        <v>40</v>
      </c>
      <c r="M38" s="36"/>
    </row>
    <row r="39" spans="1:13" ht="17.25" customHeight="1">
      <c r="A39" s="22">
        <v>32</v>
      </c>
      <c r="B39" s="28" t="s">
        <v>389</v>
      </c>
      <c r="C39" s="28" t="s">
        <v>62</v>
      </c>
      <c r="D39" s="26" t="s">
        <v>383</v>
      </c>
      <c r="E39" s="23">
        <v>2</v>
      </c>
      <c r="F39" s="23">
        <v>2</v>
      </c>
      <c r="G39" s="6">
        <v>10</v>
      </c>
      <c r="H39" s="6">
        <f t="shared" si="0"/>
        <v>14</v>
      </c>
      <c r="I39" s="6">
        <v>15</v>
      </c>
      <c r="J39" s="6">
        <v>9</v>
      </c>
      <c r="K39" s="6">
        <f t="shared" si="1"/>
        <v>24</v>
      </c>
      <c r="L39" s="6">
        <f t="shared" si="2"/>
        <v>38</v>
      </c>
      <c r="M39" s="36"/>
    </row>
    <row r="40" spans="1:13" ht="17.25" customHeight="1">
      <c r="A40" s="22">
        <v>33</v>
      </c>
      <c r="B40" s="29" t="s">
        <v>384</v>
      </c>
      <c r="C40" s="30" t="s">
        <v>385</v>
      </c>
      <c r="D40" s="26" t="s">
        <v>386</v>
      </c>
      <c r="E40" s="23">
        <v>5.5</v>
      </c>
      <c r="F40" s="23">
        <v>4</v>
      </c>
      <c r="G40" s="6">
        <v>11</v>
      </c>
      <c r="H40" s="6">
        <f t="shared" si="0"/>
        <v>20.5</v>
      </c>
      <c r="I40" s="6">
        <v>12</v>
      </c>
      <c r="J40" s="6">
        <v>5</v>
      </c>
      <c r="K40" s="6">
        <f t="shared" si="1"/>
        <v>17</v>
      </c>
      <c r="L40" s="6">
        <f t="shared" si="2"/>
        <v>37.5</v>
      </c>
      <c r="M40" s="36"/>
    </row>
    <row r="41" spans="1:13" ht="17.25" customHeight="1">
      <c r="A41" s="22">
        <v>34</v>
      </c>
      <c r="B41" s="28" t="s">
        <v>391</v>
      </c>
      <c r="C41" s="28" t="s">
        <v>141</v>
      </c>
      <c r="D41" s="26" t="s">
        <v>392</v>
      </c>
      <c r="E41" s="23">
        <v>3</v>
      </c>
      <c r="F41" s="23">
        <v>10</v>
      </c>
      <c r="G41" s="6">
        <v>9</v>
      </c>
      <c r="H41" s="6">
        <f t="shared" si="0"/>
        <v>22</v>
      </c>
      <c r="I41" s="6">
        <v>9</v>
      </c>
      <c r="J41" s="6">
        <v>6</v>
      </c>
      <c r="K41" s="6">
        <f t="shared" si="1"/>
        <v>15</v>
      </c>
      <c r="L41" s="6">
        <f t="shared" si="2"/>
        <v>37</v>
      </c>
      <c r="M41" s="36"/>
    </row>
    <row r="42" spans="1:13" ht="17.25" customHeight="1">
      <c r="A42" s="22">
        <v>35</v>
      </c>
      <c r="B42" s="29" t="s">
        <v>132</v>
      </c>
      <c r="C42" s="30" t="s">
        <v>133</v>
      </c>
      <c r="D42" s="26" t="s">
        <v>399</v>
      </c>
      <c r="E42" s="23">
        <v>3.5</v>
      </c>
      <c r="F42" s="23">
        <v>1</v>
      </c>
      <c r="G42" s="6">
        <v>4</v>
      </c>
      <c r="H42" s="6">
        <f t="shared" si="0"/>
        <v>8.5</v>
      </c>
      <c r="I42" s="6">
        <v>12</v>
      </c>
      <c r="J42" s="6">
        <v>15</v>
      </c>
      <c r="K42" s="6">
        <f t="shared" si="1"/>
        <v>27</v>
      </c>
      <c r="L42" s="6">
        <f t="shared" si="2"/>
        <v>35.5</v>
      </c>
      <c r="M42" s="36"/>
    </row>
    <row r="43" spans="1:13" ht="18.75" customHeight="1">
      <c r="A43" s="22">
        <v>36</v>
      </c>
      <c r="B43" s="29" t="s">
        <v>417</v>
      </c>
      <c r="C43" s="28" t="s">
        <v>236</v>
      </c>
      <c r="D43" s="26" t="s">
        <v>418</v>
      </c>
      <c r="E43" s="23">
        <v>2</v>
      </c>
      <c r="F43" s="23">
        <v>4</v>
      </c>
      <c r="G43" s="6">
        <v>17</v>
      </c>
      <c r="H43" s="6">
        <f t="shared" si="0"/>
        <v>23</v>
      </c>
      <c r="I43" s="6">
        <v>3</v>
      </c>
      <c r="J43" s="6">
        <v>9</v>
      </c>
      <c r="K43" s="6">
        <f t="shared" si="1"/>
        <v>12</v>
      </c>
      <c r="L43" s="6">
        <f t="shared" si="2"/>
        <v>35</v>
      </c>
      <c r="M43" s="36"/>
    </row>
    <row r="44" spans="1:13" ht="18.75" customHeight="1">
      <c r="A44" s="22">
        <v>37</v>
      </c>
      <c r="B44" s="28" t="s">
        <v>30</v>
      </c>
      <c r="C44" s="28" t="s">
        <v>31</v>
      </c>
      <c r="D44" s="26" t="s">
        <v>427</v>
      </c>
      <c r="E44" s="23">
        <v>3.5</v>
      </c>
      <c r="F44" s="23">
        <v>8</v>
      </c>
      <c r="G44" s="6">
        <v>8</v>
      </c>
      <c r="H44" s="6">
        <f t="shared" si="0"/>
        <v>19.5</v>
      </c>
      <c r="I44" s="6">
        <v>15</v>
      </c>
      <c r="J44" s="6">
        <v>0</v>
      </c>
      <c r="K44" s="6">
        <f t="shared" si="1"/>
        <v>15</v>
      </c>
      <c r="L44" s="6">
        <f t="shared" si="2"/>
        <v>34.5</v>
      </c>
      <c r="M44" s="36"/>
    </row>
    <row r="45" spans="1:13" ht="20.25" customHeight="1">
      <c r="A45" s="22">
        <v>38</v>
      </c>
      <c r="B45" s="28" t="s">
        <v>34</v>
      </c>
      <c r="C45" s="28" t="s">
        <v>17</v>
      </c>
      <c r="D45" s="26" t="s">
        <v>400</v>
      </c>
      <c r="E45" s="23">
        <v>2</v>
      </c>
      <c r="F45" s="23">
        <v>2</v>
      </c>
      <c r="G45" s="6">
        <v>13</v>
      </c>
      <c r="H45" s="6">
        <f t="shared" si="0"/>
        <v>17</v>
      </c>
      <c r="I45" s="6">
        <v>12</v>
      </c>
      <c r="J45" s="6">
        <v>5</v>
      </c>
      <c r="K45" s="6">
        <f t="shared" si="1"/>
        <v>17</v>
      </c>
      <c r="L45" s="6">
        <f t="shared" si="2"/>
        <v>34</v>
      </c>
      <c r="M45" s="36"/>
    </row>
    <row r="46" spans="1:13" ht="20.25" customHeight="1">
      <c r="A46" s="22">
        <v>39</v>
      </c>
      <c r="B46" s="28" t="s">
        <v>149</v>
      </c>
      <c r="C46" s="28" t="s">
        <v>150</v>
      </c>
      <c r="D46" s="26" t="s">
        <v>390</v>
      </c>
      <c r="E46" s="23">
        <v>3</v>
      </c>
      <c r="F46" s="23">
        <v>4</v>
      </c>
      <c r="G46" s="6">
        <v>8</v>
      </c>
      <c r="H46" s="6">
        <f t="shared" si="0"/>
        <v>15</v>
      </c>
      <c r="I46" s="6">
        <v>9</v>
      </c>
      <c r="J46" s="6">
        <v>9</v>
      </c>
      <c r="K46" s="6">
        <f t="shared" si="1"/>
        <v>18</v>
      </c>
      <c r="L46" s="6">
        <f t="shared" si="2"/>
        <v>33</v>
      </c>
      <c r="M46" s="36"/>
    </row>
    <row r="47" spans="1:13" ht="17.25" customHeight="1">
      <c r="A47" s="22">
        <v>40</v>
      </c>
      <c r="B47" s="28" t="s">
        <v>22</v>
      </c>
      <c r="C47" s="28" t="s">
        <v>62</v>
      </c>
      <c r="D47" s="26" t="s">
        <v>383</v>
      </c>
      <c r="E47" s="23">
        <v>4</v>
      </c>
      <c r="F47" s="23">
        <v>5</v>
      </c>
      <c r="G47" s="6">
        <v>7</v>
      </c>
      <c r="H47" s="6">
        <f t="shared" si="0"/>
        <v>16</v>
      </c>
      <c r="I47" s="6">
        <v>9</v>
      </c>
      <c r="J47" s="6">
        <v>6</v>
      </c>
      <c r="K47" s="6">
        <f t="shared" si="1"/>
        <v>15</v>
      </c>
      <c r="L47" s="6">
        <f t="shared" si="2"/>
        <v>31</v>
      </c>
      <c r="M47" s="36"/>
    </row>
    <row r="48" spans="1:13" ht="17.25" customHeight="1">
      <c r="A48" s="22">
        <v>41</v>
      </c>
      <c r="B48" s="28" t="s">
        <v>142</v>
      </c>
      <c r="C48" s="28" t="s">
        <v>38</v>
      </c>
      <c r="D48" s="26" t="s">
        <v>393</v>
      </c>
      <c r="E48" s="23">
        <v>3</v>
      </c>
      <c r="F48" s="23">
        <v>6</v>
      </c>
      <c r="G48" s="6">
        <v>6</v>
      </c>
      <c r="H48" s="6">
        <f t="shared" si="0"/>
        <v>15</v>
      </c>
      <c r="I48" s="6">
        <v>9</v>
      </c>
      <c r="J48" s="6">
        <v>5</v>
      </c>
      <c r="K48" s="6">
        <f t="shared" si="1"/>
        <v>14</v>
      </c>
      <c r="L48" s="6">
        <f t="shared" si="2"/>
        <v>29</v>
      </c>
      <c r="M48" s="36"/>
    </row>
    <row r="49" spans="1:13" ht="17.25" customHeight="1">
      <c r="A49" s="22">
        <v>42</v>
      </c>
      <c r="B49" s="29" t="s">
        <v>394</v>
      </c>
      <c r="C49" s="30" t="s">
        <v>127</v>
      </c>
      <c r="D49" s="26" t="s">
        <v>395</v>
      </c>
      <c r="E49" s="23">
        <v>4.5</v>
      </c>
      <c r="F49" s="23">
        <v>4</v>
      </c>
      <c r="G49" s="6">
        <v>7</v>
      </c>
      <c r="H49" s="6">
        <f t="shared" si="0"/>
        <v>15.5</v>
      </c>
      <c r="I49" s="6">
        <v>11</v>
      </c>
      <c r="J49" s="6">
        <v>0</v>
      </c>
      <c r="K49" s="6">
        <f t="shared" si="1"/>
        <v>11</v>
      </c>
      <c r="L49" s="6">
        <f t="shared" si="2"/>
        <v>26.5</v>
      </c>
      <c r="M49" s="36"/>
    </row>
    <row r="50" spans="1:13" ht="16.5" customHeight="1">
      <c r="A50" s="22">
        <v>43</v>
      </c>
      <c r="B50" s="28" t="s">
        <v>177</v>
      </c>
      <c r="C50" s="28" t="s">
        <v>40</v>
      </c>
      <c r="D50" s="26" t="s">
        <v>413</v>
      </c>
      <c r="E50" s="23">
        <v>2</v>
      </c>
      <c r="F50" s="23">
        <v>2</v>
      </c>
      <c r="G50" s="6">
        <v>8</v>
      </c>
      <c r="H50" s="6">
        <f t="shared" si="0"/>
        <v>12</v>
      </c>
      <c r="I50" s="6">
        <v>6</v>
      </c>
      <c r="J50" s="6">
        <v>5</v>
      </c>
      <c r="K50" s="6">
        <f t="shared" si="1"/>
        <v>11</v>
      </c>
      <c r="L50" s="6">
        <f t="shared" si="2"/>
        <v>23</v>
      </c>
      <c r="M50" s="36"/>
    </row>
  </sheetData>
  <sheetProtection/>
  <mergeCells count="7">
    <mergeCell ref="D1:F1"/>
    <mergeCell ref="B2:J2"/>
    <mergeCell ref="I6:K6"/>
    <mergeCell ref="A6:A7"/>
    <mergeCell ref="B6:C6"/>
    <mergeCell ref="E6:H6"/>
    <mergeCell ref="D3:F3"/>
  </mergeCells>
  <printOptions horizontalCentered="1" verticalCentered="1"/>
  <pageMargins left="0.24" right="0.15" top="0.53" bottom="0.19" header="0" footer="0.18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90" zoomScalePageLayoutView="0" workbookViewId="0" topLeftCell="A1">
      <selection activeCell="B4" sqref="B4"/>
    </sheetView>
  </sheetViews>
  <sheetFormatPr defaultColWidth="9.00390625" defaultRowHeight="16.5" customHeight="1"/>
  <cols>
    <col min="1" max="1" width="5.00390625" style="3" customWidth="1"/>
    <col min="2" max="2" width="40.75390625" style="2" customWidth="1"/>
    <col min="3" max="3" width="41.625" style="1" customWidth="1"/>
    <col min="4" max="4" width="10.875" style="1" customWidth="1"/>
    <col min="5" max="5" width="9.25390625" style="1" customWidth="1"/>
    <col min="6" max="6" width="10.625" style="1" customWidth="1"/>
    <col min="7" max="7" width="9.00390625" style="1" customWidth="1"/>
    <col min="8" max="8" width="8.00390625" style="3" customWidth="1"/>
    <col min="9" max="10" width="11.125" style="0" customWidth="1"/>
    <col min="11" max="11" width="8.625" style="0" customWidth="1"/>
    <col min="12" max="12" width="8.125" style="0" customWidth="1"/>
  </cols>
  <sheetData>
    <row r="1" spans="1:12" ht="16.5" customHeight="1">
      <c r="A1" s="7"/>
      <c r="B1" s="4"/>
      <c r="C1" s="18"/>
      <c r="D1" s="37" t="s">
        <v>57</v>
      </c>
      <c r="E1" s="37"/>
      <c r="F1" s="37"/>
      <c r="G1" s="19"/>
      <c r="H1" s="20"/>
      <c r="I1" s="13"/>
      <c r="J1" s="4"/>
      <c r="K1" s="11"/>
      <c r="L1" s="9"/>
    </row>
    <row r="2" spans="1:12" s="35" customFormat="1" ht="16.5" customHeight="1">
      <c r="A2" s="32"/>
      <c r="B2" s="37" t="s">
        <v>119</v>
      </c>
      <c r="C2" s="37"/>
      <c r="D2" s="37"/>
      <c r="E2" s="37"/>
      <c r="F2" s="37"/>
      <c r="G2" s="37"/>
      <c r="H2" s="37"/>
      <c r="I2" s="37"/>
      <c r="J2" s="37"/>
      <c r="K2" s="33"/>
      <c r="L2" s="34"/>
    </row>
    <row r="3" spans="1:12" ht="16.5" customHeight="1">
      <c r="A3" s="7"/>
      <c r="B3" s="12"/>
      <c r="C3" s="21"/>
      <c r="D3" s="37" t="s">
        <v>21</v>
      </c>
      <c r="E3" s="37"/>
      <c r="F3" s="37"/>
      <c r="G3" s="18"/>
      <c r="H3" s="18"/>
      <c r="I3" s="13"/>
      <c r="J3" s="5"/>
      <c r="K3" s="11"/>
      <c r="L3" s="9"/>
    </row>
    <row r="4" spans="1:12" ht="16.5" customHeight="1">
      <c r="A4" s="7"/>
      <c r="B4" s="12"/>
      <c r="C4" s="21"/>
      <c r="E4" s="27" t="s">
        <v>16</v>
      </c>
      <c r="G4" s="18"/>
      <c r="H4" s="18"/>
      <c r="I4" s="13"/>
      <c r="J4" s="5"/>
      <c r="K4" s="11"/>
      <c r="L4" s="9"/>
    </row>
    <row r="5" spans="1:12" ht="16.5" customHeight="1">
      <c r="A5" s="7"/>
      <c r="B5" s="4"/>
      <c r="C5" s="8"/>
      <c r="D5" s="8"/>
      <c r="E5" s="9"/>
      <c r="F5" s="10"/>
      <c r="G5" s="3"/>
      <c r="I5" s="7"/>
      <c r="J5" s="4"/>
      <c r="K5" s="11"/>
      <c r="L5" s="9"/>
    </row>
    <row r="6" spans="1:13" ht="16.5" customHeight="1">
      <c r="A6" s="38" t="s">
        <v>7</v>
      </c>
      <c r="B6" s="38" t="s">
        <v>9</v>
      </c>
      <c r="C6" s="38"/>
      <c r="D6" s="14"/>
      <c r="E6" s="39"/>
      <c r="F6" s="39"/>
      <c r="G6" s="39"/>
      <c r="H6" s="40"/>
      <c r="I6" s="38" t="s">
        <v>12</v>
      </c>
      <c r="J6" s="38"/>
      <c r="K6" s="38"/>
      <c r="L6" s="15"/>
      <c r="M6" s="36"/>
    </row>
    <row r="7" spans="1:13" ht="16.5" customHeight="1">
      <c r="A7" s="38"/>
      <c r="B7" s="17" t="s">
        <v>3</v>
      </c>
      <c r="C7" s="14" t="s">
        <v>8</v>
      </c>
      <c r="D7" s="14" t="s">
        <v>0</v>
      </c>
      <c r="E7" s="16" t="s">
        <v>4</v>
      </c>
      <c r="F7" s="16" t="s">
        <v>5</v>
      </c>
      <c r="G7" s="16" t="s">
        <v>6</v>
      </c>
      <c r="H7" s="16" t="s">
        <v>1</v>
      </c>
      <c r="I7" s="16" t="s">
        <v>10</v>
      </c>
      <c r="J7" s="16" t="s">
        <v>11</v>
      </c>
      <c r="K7" s="16" t="s">
        <v>1</v>
      </c>
      <c r="L7" s="16" t="s">
        <v>2</v>
      </c>
      <c r="M7" s="14" t="s">
        <v>58</v>
      </c>
    </row>
    <row r="8" spans="1:13" ht="15" customHeight="1">
      <c r="A8" s="25">
        <v>1</v>
      </c>
      <c r="B8" s="31" t="s">
        <v>94</v>
      </c>
      <c r="C8" s="31" t="s">
        <v>25</v>
      </c>
      <c r="D8" s="26" t="s">
        <v>455</v>
      </c>
      <c r="E8" s="23">
        <v>7</v>
      </c>
      <c r="F8" s="23">
        <v>16</v>
      </c>
      <c r="G8" s="6">
        <v>41</v>
      </c>
      <c r="H8" s="6">
        <f aca="true" t="shared" si="0" ref="H8:H39">SUM(E8:G8)</f>
        <v>64</v>
      </c>
      <c r="I8" s="6">
        <v>16</v>
      </c>
      <c r="J8" s="6">
        <v>15</v>
      </c>
      <c r="K8" s="6">
        <f aca="true" t="shared" si="1" ref="K8:K39">I8+J8</f>
        <v>31</v>
      </c>
      <c r="L8" s="6">
        <f aca="true" t="shared" si="2" ref="L8:L39">H8+K8</f>
        <v>95</v>
      </c>
      <c r="M8" s="36" t="s">
        <v>493</v>
      </c>
    </row>
    <row r="9" spans="1:13" ht="15" customHeight="1">
      <c r="A9" s="25">
        <v>2</v>
      </c>
      <c r="B9" s="29" t="s">
        <v>206</v>
      </c>
      <c r="C9" s="31" t="s">
        <v>496</v>
      </c>
      <c r="D9" s="26" t="s">
        <v>465</v>
      </c>
      <c r="E9" s="23">
        <v>6.5</v>
      </c>
      <c r="F9" s="23">
        <v>12</v>
      </c>
      <c r="G9" s="6">
        <v>46</v>
      </c>
      <c r="H9" s="6">
        <f t="shared" si="0"/>
        <v>64.5</v>
      </c>
      <c r="I9" s="6">
        <v>5</v>
      </c>
      <c r="J9" s="6">
        <v>10</v>
      </c>
      <c r="K9" s="6">
        <f t="shared" si="1"/>
        <v>15</v>
      </c>
      <c r="L9" s="6">
        <f t="shared" si="2"/>
        <v>79.5</v>
      </c>
      <c r="M9" s="36" t="s">
        <v>494</v>
      </c>
    </row>
    <row r="10" spans="1:13" ht="15" customHeight="1">
      <c r="A10" s="25">
        <v>3</v>
      </c>
      <c r="B10" s="31" t="s">
        <v>209</v>
      </c>
      <c r="C10" s="30" t="s">
        <v>208</v>
      </c>
      <c r="D10" s="26" t="s">
        <v>477</v>
      </c>
      <c r="E10" s="23">
        <v>6.5</v>
      </c>
      <c r="F10" s="23">
        <v>7</v>
      </c>
      <c r="G10" s="6">
        <v>32</v>
      </c>
      <c r="H10" s="6">
        <f t="shared" si="0"/>
        <v>45.5</v>
      </c>
      <c r="I10" s="6">
        <v>6</v>
      </c>
      <c r="J10" s="6">
        <v>23</v>
      </c>
      <c r="K10" s="6">
        <f t="shared" si="1"/>
        <v>29</v>
      </c>
      <c r="L10" s="6">
        <f t="shared" si="2"/>
        <v>74.5</v>
      </c>
      <c r="M10" s="36" t="s">
        <v>494</v>
      </c>
    </row>
    <row r="11" spans="1:13" ht="15" customHeight="1">
      <c r="A11" s="25">
        <v>4</v>
      </c>
      <c r="B11" s="31" t="s">
        <v>95</v>
      </c>
      <c r="C11" s="31" t="s">
        <v>96</v>
      </c>
      <c r="D11" s="26" t="s">
        <v>475</v>
      </c>
      <c r="E11" s="23">
        <v>6.5</v>
      </c>
      <c r="F11" s="23">
        <v>10</v>
      </c>
      <c r="G11" s="6">
        <v>30</v>
      </c>
      <c r="H11" s="6">
        <f t="shared" si="0"/>
        <v>46.5</v>
      </c>
      <c r="I11" s="6">
        <v>11</v>
      </c>
      <c r="J11" s="6">
        <v>14</v>
      </c>
      <c r="K11" s="6">
        <f t="shared" si="1"/>
        <v>25</v>
      </c>
      <c r="L11" s="6">
        <f t="shared" si="2"/>
        <v>71.5</v>
      </c>
      <c r="M11" s="36" t="s">
        <v>494</v>
      </c>
    </row>
    <row r="12" spans="1:13" ht="15" customHeight="1">
      <c r="A12" s="25">
        <v>5</v>
      </c>
      <c r="B12" s="29" t="s">
        <v>259</v>
      </c>
      <c r="C12" s="31" t="s">
        <v>19</v>
      </c>
      <c r="D12" s="26" t="s">
        <v>476</v>
      </c>
      <c r="E12" s="6">
        <v>6</v>
      </c>
      <c r="F12" s="6">
        <v>6</v>
      </c>
      <c r="G12" s="6">
        <v>38</v>
      </c>
      <c r="H12" s="6">
        <f t="shared" si="0"/>
        <v>50</v>
      </c>
      <c r="I12" s="6">
        <v>8</v>
      </c>
      <c r="J12" s="6">
        <v>8</v>
      </c>
      <c r="K12" s="6">
        <f t="shared" si="1"/>
        <v>16</v>
      </c>
      <c r="L12" s="6">
        <f t="shared" si="2"/>
        <v>66</v>
      </c>
      <c r="M12" s="36" t="s">
        <v>494</v>
      </c>
    </row>
    <row r="13" spans="1:13" ht="15" customHeight="1">
      <c r="A13" s="25">
        <v>6</v>
      </c>
      <c r="B13" s="31" t="s">
        <v>50</v>
      </c>
      <c r="C13" s="31" t="s">
        <v>51</v>
      </c>
      <c r="D13" s="26" t="s">
        <v>490</v>
      </c>
      <c r="E13" s="23">
        <v>4.5</v>
      </c>
      <c r="F13" s="23">
        <v>8</v>
      </c>
      <c r="G13" s="6">
        <v>36</v>
      </c>
      <c r="H13" s="6">
        <f t="shared" si="0"/>
        <v>48.5</v>
      </c>
      <c r="I13" s="6">
        <v>0</v>
      </c>
      <c r="J13" s="6">
        <v>17</v>
      </c>
      <c r="K13" s="6">
        <f t="shared" si="1"/>
        <v>17</v>
      </c>
      <c r="L13" s="6">
        <f t="shared" si="2"/>
        <v>65.5</v>
      </c>
      <c r="M13" s="36" t="s">
        <v>494</v>
      </c>
    </row>
    <row r="14" spans="1:13" ht="15" customHeight="1">
      <c r="A14" s="25">
        <v>7</v>
      </c>
      <c r="B14" s="31" t="s">
        <v>213</v>
      </c>
      <c r="C14" s="31" t="s">
        <v>51</v>
      </c>
      <c r="D14" s="26" t="s">
        <v>489</v>
      </c>
      <c r="E14" s="23">
        <v>4.5</v>
      </c>
      <c r="F14" s="23">
        <v>14</v>
      </c>
      <c r="G14" s="6">
        <v>20</v>
      </c>
      <c r="H14" s="6">
        <f t="shared" si="0"/>
        <v>38.5</v>
      </c>
      <c r="I14" s="6">
        <v>6</v>
      </c>
      <c r="J14" s="6">
        <v>18</v>
      </c>
      <c r="K14" s="6">
        <f t="shared" si="1"/>
        <v>24</v>
      </c>
      <c r="L14" s="6">
        <f t="shared" si="2"/>
        <v>62.5</v>
      </c>
      <c r="M14" s="36" t="s">
        <v>494</v>
      </c>
    </row>
    <row r="15" spans="1:13" ht="15.75" customHeight="1">
      <c r="A15" s="25">
        <v>8</v>
      </c>
      <c r="B15" s="31" t="s">
        <v>52</v>
      </c>
      <c r="C15" s="31" t="s">
        <v>17</v>
      </c>
      <c r="D15" s="26" t="s">
        <v>451</v>
      </c>
      <c r="E15" s="23">
        <v>6.5</v>
      </c>
      <c r="F15" s="23">
        <v>9</v>
      </c>
      <c r="G15" s="6">
        <v>19</v>
      </c>
      <c r="H15" s="6">
        <f t="shared" si="0"/>
        <v>34.5</v>
      </c>
      <c r="I15" s="6">
        <v>8</v>
      </c>
      <c r="J15" s="6">
        <v>16</v>
      </c>
      <c r="K15" s="6">
        <f t="shared" si="1"/>
        <v>24</v>
      </c>
      <c r="L15" s="6">
        <f t="shared" si="2"/>
        <v>58.5</v>
      </c>
      <c r="M15" s="36" t="s">
        <v>495</v>
      </c>
    </row>
    <row r="16" spans="1:13" ht="15.75" customHeight="1">
      <c r="A16" s="25">
        <v>9</v>
      </c>
      <c r="B16" s="31" t="s">
        <v>98</v>
      </c>
      <c r="C16" s="31" t="s">
        <v>62</v>
      </c>
      <c r="D16" s="26" t="s">
        <v>443</v>
      </c>
      <c r="E16" s="23">
        <v>6.5</v>
      </c>
      <c r="F16" s="23">
        <v>12</v>
      </c>
      <c r="G16" s="6">
        <v>21</v>
      </c>
      <c r="H16" s="6">
        <f t="shared" si="0"/>
        <v>39.5</v>
      </c>
      <c r="I16" s="6">
        <v>7</v>
      </c>
      <c r="J16" s="6">
        <v>12</v>
      </c>
      <c r="K16" s="6">
        <f t="shared" si="1"/>
        <v>19</v>
      </c>
      <c r="L16" s="6">
        <f t="shared" si="2"/>
        <v>58.5</v>
      </c>
      <c r="M16" s="36" t="s">
        <v>495</v>
      </c>
    </row>
    <row r="17" spans="1:13" ht="15.75" customHeight="1">
      <c r="A17" s="25">
        <v>10</v>
      </c>
      <c r="B17" s="31" t="s">
        <v>161</v>
      </c>
      <c r="C17" s="31" t="s">
        <v>62</v>
      </c>
      <c r="D17" s="26" t="s">
        <v>441</v>
      </c>
      <c r="E17" s="23">
        <v>7</v>
      </c>
      <c r="F17" s="23">
        <v>10</v>
      </c>
      <c r="G17" s="6">
        <v>21</v>
      </c>
      <c r="H17" s="6">
        <f t="shared" si="0"/>
        <v>38</v>
      </c>
      <c r="I17" s="6">
        <v>6</v>
      </c>
      <c r="J17" s="6">
        <v>14</v>
      </c>
      <c r="K17" s="6">
        <f t="shared" si="1"/>
        <v>20</v>
      </c>
      <c r="L17" s="6">
        <f t="shared" si="2"/>
        <v>58</v>
      </c>
      <c r="M17" s="36" t="s">
        <v>495</v>
      </c>
    </row>
    <row r="18" spans="1:13" ht="15.75" customHeight="1">
      <c r="A18" s="25">
        <v>11</v>
      </c>
      <c r="B18" s="31" t="s">
        <v>481</v>
      </c>
      <c r="C18" s="31" t="s">
        <v>269</v>
      </c>
      <c r="D18" s="26" t="s">
        <v>482</v>
      </c>
      <c r="E18" s="23">
        <v>4</v>
      </c>
      <c r="F18" s="23">
        <v>12</v>
      </c>
      <c r="G18" s="6">
        <v>24</v>
      </c>
      <c r="H18" s="6">
        <f t="shared" si="0"/>
        <v>40</v>
      </c>
      <c r="I18" s="6">
        <v>6</v>
      </c>
      <c r="J18" s="6">
        <v>12</v>
      </c>
      <c r="K18" s="6">
        <f t="shared" si="1"/>
        <v>18</v>
      </c>
      <c r="L18" s="6">
        <f t="shared" si="2"/>
        <v>58</v>
      </c>
      <c r="M18" s="36" t="s">
        <v>495</v>
      </c>
    </row>
    <row r="19" spans="1:13" ht="15.75" customHeight="1">
      <c r="A19" s="25">
        <v>12</v>
      </c>
      <c r="B19" s="31" t="s">
        <v>248</v>
      </c>
      <c r="C19" s="31" t="s">
        <v>249</v>
      </c>
      <c r="D19" s="26" t="s">
        <v>459</v>
      </c>
      <c r="E19" s="23">
        <v>4</v>
      </c>
      <c r="F19" s="23">
        <v>10</v>
      </c>
      <c r="G19" s="6">
        <v>30</v>
      </c>
      <c r="H19" s="6">
        <f t="shared" si="0"/>
        <v>44</v>
      </c>
      <c r="I19" s="6">
        <v>6</v>
      </c>
      <c r="J19" s="6">
        <v>8</v>
      </c>
      <c r="K19" s="6">
        <f t="shared" si="1"/>
        <v>14</v>
      </c>
      <c r="L19" s="6">
        <f t="shared" si="2"/>
        <v>58</v>
      </c>
      <c r="M19" s="36" t="s">
        <v>495</v>
      </c>
    </row>
    <row r="20" spans="1:13" ht="17.25" customHeight="1">
      <c r="A20" s="25">
        <v>13</v>
      </c>
      <c r="B20" s="31" t="s">
        <v>126</v>
      </c>
      <c r="C20" s="31" t="s">
        <v>35</v>
      </c>
      <c r="D20" s="26" t="s">
        <v>471</v>
      </c>
      <c r="E20" s="23">
        <v>6</v>
      </c>
      <c r="F20" s="23">
        <v>10</v>
      </c>
      <c r="G20" s="6">
        <v>22</v>
      </c>
      <c r="H20" s="6">
        <f t="shared" si="0"/>
        <v>38</v>
      </c>
      <c r="I20" s="6">
        <v>8</v>
      </c>
      <c r="J20" s="6">
        <v>12</v>
      </c>
      <c r="K20" s="6">
        <f t="shared" si="1"/>
        <v>20</v>
      </c>
      <c r="L20" s="6">
        <f t="shared" si="2"/>
        <v>58</v>
      </c>
      <c r="M20" s="36" t="s">
        <v>495</v>
      </c>
    </row>
    <row r="21" spans="1:13" ht="18.75" customHeight="1">
      <c r="A21" s="25">
        <v>14</v>
      </c>
      <c r="B21" s="31" t="s">
        <v>48</v>
      </c>
      <c r="C21" s="31" t="s">
        <v>47</v>
      </c>
      <c r="D21" s="26" t="s">
        <v>469</v>
      </c>
      <c r="E21" s="23">
        <v>5.5</v>
      </c>
      <c r="F21" s="23">
        <v>9</v>
      </c>
      <c r="G21" s="6">
        <v>32</v>
      </c>
      <c r="H21" s="6">
        <f t="shared" si="0"/>
        <v>46.5</v>
      </c>
      <c r="I21" s="6">
        <v>6</v>
      </c>
      <c r="J21" s="6">
        <v>4</v>
      </c>
      <c r="K21" s="6">
        <f t="shared" si="1"/>
        <v>10</v>
      </c>
      <c r="L21" s="6">
        <f t="shared" si="2"/>
        <v>56.5</v>
      </c>
      <c r="M21" s="36" t="s">
        <v>495</v>
      </c>
    </row>
    <row r="22" spans="1:13" ht="20.25" customHeight="1">
      <c r="A22" s="25">
        <v>15</v>
      </c>
      <c r="B22" s="31" t="s">
        <v>39</v>
      </c>
      <c r="C22" s="31" t="s">
        <v>40</v>
      </c>
      <c r="D22" s="26" t="s">
        <v>485</v>
      </c>
      <c r="E22" s="23">
        <v>6</v>
      </c>
      <c r="F22" s="23">
        <v>5</v>
      </c>
      <c r="G22" s="6">
        <v>20</v>
      </c>
      <c r="H22" s="6">
        <f t="shared" si="0"/>
        <v>31</v>
      </c>
      <c r="I22" s="6">
        <v>11</v>
      </c>
      <c r="J22" s="6">
        <v>11</v>
      </c>
      <c r="K22" s="6">
        <f t="shared" si="1"/>
        <v>22</v>
      </c>
      <c r="L22" s="6">
        <f t="shared" si="2"/>
        <v>53</v>
      </c>
      <c r="M22" s="36" t="s">
        <v>495</v>
      </c>
    </row>
    <row r="23" spans="1:13" ht="20.25" customHeight="1">
      <c r="A23" s="25">
        <v>16</v>
      </c>
      <c r="B23" s="31" t="s">
        <v>44</v>
      </c>
      <c r="C23" s="31" t="s">
        <v>19</v>
      </c>
      <c r="D23" s="26" t="s">
        <v>460</v>
      </c>
      <c r="E23" s="23">
        <v>4.5</v>
      </c>
      <c r="F23" s="23">
        <v>9</v>
      </c>
      <c r="G23" s="6">
        <v>27</v>
      </c>
      <c r="H23" s="6">
        <f t="shared" si="0"/>
        <v>40.5</v>
      </c>
      <c r="I23" s="6">
        <v>0</v>
      </c>
      <c r="J23" s="6">
        <v>11</v>
      </c>
      <c r="K23" s="6">
        <f t="shared" si="1"/>
        <v>11</v>
      </c>
      <c r="L23" s="6">
        <f t="shared" si="2"/>
        <v>51.5</v>
      </c>
      <c r="M23" s="36" t="s">
        <v>495</v>
      </c>
    </row>
    <row r="24" spans="1:13" ht="20.25" customHeight="1">
      <c r="A24" s="25">
        <v>17</v>
      </c>
      <c r="B24" s="31" t="s">
        <v>41</v>
      </c>
      <c r="C24" s="31" t="s">
        <v>104</v>
      </c>
      <c r="D24" s="26" t="s">
        <v>488</v>
      </c>
      <c r="E24" s="23">
        <v>7</v>
      </c>
      <c r="F24" s="23">
        <v>6</v>
      </c>
      <c r="G24" s="6">
        <v>29</v>
      </c>
      <c r="H24" s="6">
        <f t="shared" si="0"/>
        <v>42</v>
      </c>
      <c r="I24" s="6">
        <v>3</v>
      </c>
      <c r="J24" s="6">
        <v>6</v>
      </c>
      <c r="K24" s="6">
        <f t="shared" si="1"/>
        <v>9</v>
      </c>
      <c r="L24" s="6">
        <f t="shared" si="2"/>
        <v>51</v>
      </c>
      <c r="M24" s="36" t="s">
        <v>495</v>
      </c>
    </row>
    <row r="25" spans="1:13" ht="20.25" customHeight="1">
      <c r="A25" s="25">
        <v>18</v>
      </c>
      <c r="B25" s="31" t="s">
        <v>43</v>
      </c>
      <c r="C25" s="31" t="s">
        <v>42</v>
      </c>
      <c r="D25" s="26" t="s">
        <v>462</v>
      </c>
      <c r="E25" s="23">
        <v>5</v>
      </c>
      <c r="F25" s="23">
        <v>5</v>
      </c>
      <c r="G25" s="6">
        <v>27</v>
      </c>
      <c r="H25" s="6">
        <f t="shared" si="0"/>
        <v>37</v>
      </c>
      <c r="I25" s="6">
        <v>5</v>
      </c>
      <c r="J25" s="6">
        <v>6</v>
      </c>
      <c r="K25" s="6">
        <f t="shared" si="1"/>
        <v>11</v>
      </c>
      <c r="L25" s="6">
        <f t="shared" si="2"/>
        <v>48</v>
      </c>
      <c r="M25" s="36"/>
    </row>
    <row r="26" spans="1:13" ht="20.25" customHeight="1">
      <c r="A26" s="25">
        <v>19</v>
      </c>
      <c r="B26" s="31" t="s">
        <v>53</v>
      </c>
      <c r="C26" s="31" t="s">
        <v>19</v>
      </c>
      <c r="D26" s="26" t="s">
        <v>468</v>
      </c>
      <c r="E26" s="23">
        <v>5.5</v>
      </c>
      <c r="F26" s="23">
        <v>7</v>
      </c>
      <c r="G26" s="6">
        <v>27</v>
      </c>
      <c r="H26" s="6">
        <f t="shared" si="0"/>
        <v>39.5</v>
      </c>
      <c r="I26" s="6">
        <v>8</v>
      </c>
      <c r="J26" s="6">
        <v>0</v>
      </c>
      <c r="K26" s="6">
        <f t="shared" si="1"/>
        <v>8</v>
      </c>
      <c r="L26" s="6">
        <f t="shared" si="2"/>
        <v>47.5</v>
      </c>
      <c r="M26" s="36"/>
    </row>
    <row r="27" spans="1:13" ht="20.25" customHeight="1">
      <c r="A27" s="25">
        <v>20</v>
      </c>
      <c r="B27" s="29" t="s">
        <v>45</v>
      </c>
      <c r="C27" s="30" t="s">
        <v>29</v>
      </c>
      <c r="D27" s="26" t="s">
        <v>479</v>
      </c>
      <c r="E27" s="23">
        <v>6.5</v>
      </c>
      <c r="F27" s="23">
        <v>10</v>
      </c>
      <c r="G27" s="6">
        <v>28</v>
      </c>
      <c r="H27" s="6">
        <f t="shared" si="0"/>
        <v>44.5</v>
      </c>
      <c r="I27" s="6">
        <v>0</v>
      </c>
      <c r="J27" s="6">
        <v>0</v>
      </c>
      <c r="K27" s="6">
        <f t="shared" si="1"/>
        <v>0</v>
      </c>
      <c r="L27" s="6">
        <f t="shared" si="2"/>
        <v>44.5</v>
      </c>
      <c r="M27" s="36"/>
    </row>
    <row r="28" spans="1:13" ht="18" customHeight="1">
      <c r="A28" s="25">
        <v>21</v>
      </c>
      <c r="B28" s="31" t="s">
        <v>37</v>
      </c>
      <c r="C28" s="31" t="s">
        <v>38</v>
      </c>
      <c r="D28" s="26" t="s">
        <v>447</v>
      </c>
      <c r="E28" s="23">
        <v>5.5</v>
      </c>
      <c r="F28" s="23">
        <v>9</v>
      </c>
      <c r="G28" s="6">
        <v>16</v>
      </c>
      <c r="H28" s="6">
        <f t="shared" si="0"/>
        <v>30.5</v>
      </c>
      <c r="I28" s="6">
        <v>6</v>
      </c>
      <c r="J28" s="6">
        <v>7</v>
      </c>
      <c r="K28" s="6">
        <f t="shared" si="1"/>
        <v>13</v>
      </c>
      <c r="L28" s="6">
        <f t="shared" si="2"/>
        <v>43.5</v>
      </c>
      <c r="M28" s="36"/>
    </row>
    <row r="29" spans="1:13" ht="18" customHeight="1">
      <c r="A29" s="25">
        <v>22</v>
      </c>
      <c r="B29" s="31" t="s">
        <v>93</v>
      </c>
      <c r="C29" s="31" t="s">
        <v>46</v>
      </c>
      <c r="D29" s="26" t="s">
        <v>472</v>
      </c>
      <c r="E29" s="23">
        <v>5</v>
      </c>
      <c r="F29" s="23">
        <v>7</v>
      </c>
      <c r="G29" s="6">
        <v>9</v>
      </c>
      <c r="H29" s="6">
        <f t="shared" si="0"/>
        <v>21</v>
      </c>
      <c r="I29" s="6">
        <v>3</v>
      </c>
      <c r="J29" s="6">
        <v>19</v>
      </c>
      <c r="K29" s="6">
        <f t="shared" si="1"/>
        <v>22</v>
      </c>
      <c r="L29" s="6">
        <f t="shared" si="2"/>
        <v>43</v>
      </c>
      <c r="M29" s="36"/>
    </row>
    <row r="30" spans="1:13" ht="18.75" customHeight="1">
      <c r="A30" s="25">
        <v>23</v>
      </c>
      <c r="B30" s="31" t="s">
        <v>136</v>
      </c>
      <c r="C30" s="31" t="s">
        <v>20</v>
      </c>
      <c r="D30" s="26" t="s">
        <v>454</v>
      </c>
      <c r="E30" s="23">
        <v>3.5</v>
      </c>
      <c r="F30" s="23">
        <v>7</v>
      </c>
      <c r="G30" s="6">
        <v>22</v>
      </c>
      <c r="H30" s="6">
        <f t="shared" si="0"/>
        <v>32.5</v>
      </c>
      <c r="I30" s="6">
        <v>0</v>
      </c>
      <c r="J30" s="6">
        <v>10</v>
      </c>
      <c r="K30" s="6">
        <f t="shared" si="1"/>
        <v>10</v>
      </c>
      <c r="L30" s="6">
        <f t="shared" si="2"/>
        <v>42.5</v>
      </c>
      <c r="M30" s="36"/>
    </row>
    <row r="31" spans="1:13" ht="26.25" customHeight="1">
      <c r="A31" s="25">
        <v>24</v>
      </c>
      <c r="B31" s="29" t="s">
        <v>137</v>
      </c>
      <c r="C31" s="30" t="s">
        <v>138</v>
      </c>
      <c r="D31" s="26" t="s">
        <v>452</v>
      </c>
      <c r="E31" s="6">
        <v>8</v>
      </c>
      <c r="F31" s="6">
        <v>9</v>
      </c>
      <c r="G31" s="6">
        <v>24</v>
      </c>
      <c r="H31" s="6">
        <f t="shared" si="0"/>
        <v>41</v>
      </c>
      <c r="I31" s="6">
        <v>0</v>
      </c>
      <c r="J31" s="6">
        <v>1</v>
      </c>
      <c r="K31" s="6">
        <f t="shared" si="1"/>
        <v>1</v>
      </c>
      <c r="L31" s="6">
        <f t="shared" si="2"/>
        <v>42</v>
      </c>
      <c r="M31" s="36"/>
    </row>
    <row r="32" spans="1:13" ht="20.25" customHeight="1">
      <c r="A32" s="25">
        <v>25</v>
      </c>
      <c r="B32" s="31" t="s">
        <v>100</v>
      </c>
      <c r="C32" s="31" t="s">
        <v>101</v>
      </c>
      <c r="D32" s="26" t="s">
        <v>484</v>
      </c>
      <c r="E32" s="23">
        <v>6</v>
      </c>
      <c r="F32" s="23">
        <v>7</v>
      </c>
      <c r="G32" s="6">
        <v>17</v>
      </c>
      <c r="H32" s="6">
        <f t="shared" si="0"/>
        <v>30</v>
      </c>
      <c r="I32" s="6">
        <v>6</v>
      </c>
      <c r="J32" s="6">
        <v>5</v>
      </c>
      <c r="K32" s="6">
        <f t="shared" si="1"/>
        <v>11</v>
      </c>
      <c r="L32" s="6">
        <f t="shared" si="2"/>
        <v>41</v>
      </c>
      <c r="M32" s="36"/>
    </row>
    <row r="33" spans="1:13" ht="21" customHeight="1">
      <c r="A33" s="25">
        <v>26</v>
      </c>
      <c r="B33" s="29" t="s">
        <v>207</v>
      </c>
      <c r="C33" s="31" t="s">
        <v>189</v>
      </c>
      <c r="D33" s="26" t="s">
        <v>461</v>
      </c>
      <c r="E33" s="23">
        <v>6</v>
      </c>
      <c r="F33" s="23">
        <v>7</v>
      </c>
      <c r="G33" s="6">
        <v>26</v>
      </c>
      <c r="H33" s="6">
        <f t="shared" si="0"/>
        <v>39</v>
      </c>
      <c r="I33" s="6">
        <v>0</v>
      </c>
      <c r="J33" s="6">
        <v>1</v>
      </c>
      <c r="K33" s="6">
        <f t="shared" si="1"/>
        <v>1</v>
      </c>
      <c r="L33" s="6">
        <f t="shared" si="2"/>
        <v>40</v>
      </c>
      <c r="M33" s="36"/>
    </row>
    <row r="34" spans="1:13" ht="21" customHeight="1">
      <c r="A34" s="25">
        <v>27</v>
      </c>
      <c r="B34" s="31" t="s">
        <v>92</v>
      </c>
      <c r="C34" s="31" t="s">
        <v>49</v>
      </c>
      <c r="D34" s="26" t="s">
        <v>487</v>
      </c>
      <c r="E34" s="23">
        <v>5</v>
      </c>
      <c r="F34" s="23">
        <v>8</v>
      </c>
      <c r="G34" s="6">
        <v>20</v>
      </c>
      <c r="H34" s="6">
        <f t="shared" si="0"/>
        <v>33</v>
      </c>
      <c r="I34" s="6">
        <v>4</v>
      </c>
      <c r="J34" s="6">
        <v>3</v>
      </c>
      <c r="K34" s="6">
        <f t="shared" si="1"/>
        <v>7</v>
      </c>
      <c r="L34" s="6">
        <f t="shared" si="2"/>
        <v>40</v>
      </c>
      <c r="M34" s="36"/>
    </row>
    <row r="35" spans="1:13" ht="14.25" customHeight="1">
      <c r="A35" s="25">
        <v>28</v>
      </c>
      <c r="B35" s="31" t="s">
        <v>235</v>
      </c>
      <c r="C35" s="31" t="s">
        <v>104</v>
      </c>
      <c r="D35" s="26" t="s">
        <v>486</v>
      </c>
      <c r="E35" s="23">
        <v>6</v>
      </c>
      <c r="F35" s="23">
        <v>10</v>
      </c>
      <c r="G35" s="6">
        <v>20</v>
      </c>
      <c r="H35" s="6">
        <f t="shared" si="0"/>
        <v>36</v>
      </c>
      <c r="I35" s="6">
        <v>0</v>
      </c>
      <c r="J35" s="6">
        <v>4</v>
      </c>
      <c r="K35" s="6">
        <f t="shared" si="1"/>
        <v>4</v>
      </c>
      <c r="L35" s="6">
        <f t="shared" si="2"/>
        <v>40</v>
      </c>
      <c r="M35" s="36"/>
    </row>
    <row r="36" spans="1:13" ht="18" customHeight="1">
      <c r="A36" s="25">
        <v>29</v>
      </c>
      <c r="B36" s="31" t="s">
        <v>210</v>
      </c>
      <c r="C36" s="31" t="s">
        <v>208</v>
      </c>
      <c r="D36" s="26" t="s">
        <v>492</v>
      </c>
      <c r="E36" s="23">
        <v>4</v>
      </c>
      <c r="F36" s="23">
        <v>9</v>
      </c>
      <c r="G36" s="6">
        <v>21</v>
      </c>
      <c r="H36" s="6">
        <f t="shared" si="0"/>
        <v>34</v>
      </c>
      <c r="I36" s="6">
        <v>0</v>
      </c>
      <c r="J36" s="6">
        <v>5</v>
      </c>
      <c r="K36" s="6">
        <f t="shared" si="1"/>
        <v>5</v>
      </c>
      <c r="L36" s="6">
        <f t="shared" si="2"/>
        <v>39</v>
      </c>
      <c r="M36" s="36"/>
    </row>
    <row r="37" spans="1:13" ht="21" customHeight="1">
      <c r="A37" s="25">
        <v>30</v>
      </c>
      <c r="B37" s="31" t="s">
        <v>275</v>
      </c>
      <c r="C37" s="31" t="s">
        <v>276</v>
      </c>
      <c r="D37" s="26" t="s">
        <v>478</v>
      </c>
      <c r="E37" s="23">
        <v>3</v>
      </c>
      <c r="F37" s="23">
        <v>2</v>
      </c>
      <c r="G37" s="6">
        <v>21</v>
      </c>
      <c r="H37" s="6">
        <f t="shared" si="0"/>
        <v>26</v>
      </c>
      <c r="I37" s="6">
        <v>3</v>
      </c>
      <c r="J37" s="6">
        <v>8</v>
      </c>
      <c r="K37" s="6">
        <f t="shared" si="1"/>
        <v>11</v>
      </c>
      <c r="L37" s="6">
        <f t="shared" si="2"/>
        <v>37</v>
      </c>
      <c r="M37" s="36"/>
    </row>
    <row r="38" spans="1:13" ht="18.75" customHeight="1">
      <c r="A38" s="25">
        <v>31</v>
      </c>
      <c r="B38" s="31" t="s">
        <v>97</v>
      </c>
      <c r="C38" s="31" t="s">
        <v>56</v>
      </c>
      <c r="D38" s="26" t="s">
        <v>474</v>
      </c>
      <c r="E38" s="23">
        <v>4</v>
      </c>
      <c r="F38" s="23">
        <v>7</v>
      </c>
      <c r="G38" s="6">
        <v>15</v>
      </c>
      <c r="H38" s="6">
        <f t="shared" si="0"/>
        <v>26</v>
      </c>
      <c r="I38" s="6">
        <v>6</v>
      </c>
      <c r="J38" s="6">
        <v>5</v>
      </c>
      <c r="K38" s="6">
        <f t="shared" si="1"/>
        <v>11</v>
      </c>
      <c r="L38" s="6">
        <f t="shared" si="2"/>
        <v>37</v>
      </c>
      <c r="M38" s="36"/>
    </row>
    <row r="39" spans="1:13" ht="19.5" customHeight="1">
      <c r="A39" s="25">
        <v>32</v>
      </c>
      <c r="B39" s="31" t="s">
        <v>211</v>
      </c>
      <c r="C39" s="31" t="s">
        <v>212</v>
      </c>
      <c r="D39" s="26" t="s">
        <v>483</v>
      </c>
      <c r="E39" s="23">
        <v>4</v>
      </c>
      <c r="F39" s="23">
        <v>7</v>
      </c>
      <c r="G39" s="6">
        <v>21</v>
      </c>
      <c r="H39" s="6">
        <f t="shared" si="0"/>
        <v>32</v>
      </c>
      <c r="I39" s="6">
        <v>2</v>
      </c>
      <c r="J39" s="6">
        <v>2</v>
      </c>
      <c r="K39" s="6">
        <f t="shared" si="1"/>
        <v>4</v>
      </c>
      <c r="L39" s="6">
        <f t="shared" si="2"/>
        <v>36</v>
      </c>
      <c r="M39" s="36"/>
    </row>
    <row r="40" spans="1:13" ht="19.5" customHeight="1">
      <c r="A40" s="25">
        <v>33</v>
      </c>
      <c r="B40" s="29" t="s">
        <v>153</v>
      </c>
      <c r="C40" s="31" t="s">
        <v>102</v>
      </c>
      <c r="D40" s="26" t="s">
        <v>449</v>
      </c>
      <c r="E40" s="23">
        <v>6</v>
      </c>
      <c r="F40" s="23">
        <v>9</v>
      </c>
      <c r="G40" s="6">
        <v>14</v>
      </c>
      <c r="H40" s="6">
        <f aca="true" t="shared" si="3" ref="H40:H57">SUM(E40:G40)</f>
        <v>29</v>
      </c>
      <c r="I40" s="6">
        <v>3</v>
      </c>
      <c r="J40" s="6">
        <v>0</v>
      </c>
      <c r="K40" s="6">
        <f aca="true" t="shared" si="4" ref="K40:K57">I40+J40</f>
        <v>3</v>
      </c>
      <c r="L40" s="6">
        <f aca="true" t="shared" si="5" ref="L40:L57">H40+K40</f>
        <v>32</v>
      </c>
      <c r="M40" s="36"/>
    </row>
    <row r="41" spans="1:13" ht="19.5" customHeight="1">
      <c r="A41" s="25">
        <v>34</v>
      </c>
      <c r="B41" s="31" t="s">
        <v>103</v>
      </c>
      <c r="C41" s="31" t="s">
        <v>38</v>
      </c>
      <c r="D41" s="26" t="s">
        <v>448</v>
      </c>
      <c r="E41" s="23">
        <v>5</v>
      </c>
      <c r="F41" s="23">
        <v>5</v>
      </c>
      <c r="G41" s="6">
        <v>15</v>
      </c>
      <c r="H41" s="6">
        <f t="shared" si="3"/>
        <v>25</v>
      </c>
      <c r="I41" s="6">
        <v>0</v>
      </c>
      <c r="J41" s="6">
        <v>4</v>
      </c>
      <c r="K41" s="6">
        <f t="shared" si="4"/>
        <v>4</v>
      </c>
      <c r="L41" s="6">
        <f t="shared" si="5"/>
        <v>29</v>
      </c>
      <c r="M41" s="36"/>
    </row>
    <row r="42" spans="1:13" ht="19.5" customHeight="1">
      <c r="A42" s="25">
        <v>35</v>
      </c>
      <c r="B42" s="31" t="s">
        <v>229</v>
      </c>
      <c r="C42" s="31" t="s">
        <v>230</v>
      </c>
      <c r="D42" s="26" t="s">
        <v>457</v>
      </c>
      <c r="E42" s="23">
        <v>3</v>
      </c>
      <c r="F42" s="23">
        <v>5</v>
      </c>
      <c r="G42" s="6">
        <v>11</v>
      </c>
      <c r="H42" s="6">
        <f t="shared" si="3"/>
        <v>19</v>
      </c>
      <c r="I42" s="6">
        <v>3</v>
      </c>
      <c r="J42" s="6">
        <v>5</v>
      </c>
      <c r="K42" s="6">
        <f t="shared" si="4"/>
        <v>8</v>
      </c>
      <c r="L42" s="6">
        <f t="shared" si="5"/>
        <v>27</v>
      </c>
      <c r="M42" s="36"/>
    </row>
    <row r="43" spans="1:13" ht="17.25" customHeight="1">
      <c r="A43" s="25">
        <v>36</v>
      </c>
      <c r="B43" s="29" t="s">
        <v>234</v>
      </c>
      <c r="C43" s="31" t="s">
        <v>108</v>
      </c>
      <c r="D43" s="26" t="s">
        <v>470</v>
      </c>
      <c r="E43" s="23">
        <v>3.5</v>
      </c>
      <c r="F43" s="23">
        <v>4</v>
      </c>
      <c r="G43" s="6">
        <v>14</v>
      </c>
      <c r="H43" s="6">
        <f t="shared" si="3"/>
        <v>21.5</v>
      </c>
      <c r="I43" s="6">
        <v>0</v>
      </c>
      <c r="J43" s="6">
        <v>5</v>
      </c>
      <c r="K43" s="6">
        <f t="shared" si="4"/>
        <v>5</v>
      </c>
      <c r="L43" s="6">
        <f t="shared" si="5"/>
        <v>26.5</v>
      </c>
      <c r="M43" s="36"/>
    </row>
    <row r="44" spans="1:13" ht="16.5" customHeight="1">
      <c r="A44" s="25">
        <v>37</v>
      </c>
      <c r="B44" s="29" t="s">
        <v>178</v>
      </c>
      <c r="C44" s="28" t="s">
        <v>176</v>
      </c>
      <c r="D44" s="26" t="s">
        <v>480</v>
      </c>
      <c r="E44" s="23">
        <v>3.5</v>
      </c>
      <c r="F44" s="23">
        <v>3</v>
      </c>
      <c r="G44" s="6">
        <v>19</v>
      </c>
      <c r="H44" s="6">
        <f t="shared" si="3"/>
        <v>25.5</v>
      </c>
      <c r="I44" s="6">
        <v>0</v>
      </c>
      <c r="J44" s="6">
        <v>0</v>
      </c>
      <c r="K44" s="6">
        <f t="shared" si="4"/>
        <v>0</v>
      </c>
      <c r="L44" s="6">
        <f t="shared" si="5"/>
        <v>25.5</v>
      </c>
      <c r="M44" s="36"/>
    </row>
    <row r="45" spans="1:13" ht="16.5" customHeight="1">
      <c r="A45" s="25">
        <v>38</v>
      </c>
      <c r="B45" s="31" t="s">
        <v>440</v>
      </c>
      <c r="C45" s="31" t="s">
        <v>438</v>
      </c>
      <c r="D45" s="26" t="s">
        <v>439</v>
      </c>
      <c r="E45" s="23">
        <v>2.5</v>
      </c>
      <c r="F45" s="23">
        <v>2</v>
      </c>
      <c r="G45" s="6">
        <v>16</v>
      </c>
      <c r="H45" s="6">
        <f t="shared" si="3"/>
        <v>20.5</v>
      </c>
      <c r="I45" s="6">
        <v>1</v>
      </c>
      <c r="J45" s="6">
        <v>3</v>
      </c>
      <c r="K45" s="6">
        <f t="shared" si="4"/>
        <v>4</v>
      </c>
      <c r="L45" s="6">
        <f t="shared" si="5"/>
        <v>24.5</v>
      </c>
      <c r="M45" s="36"/>
    </row>
    <row r="46" spans="1:13" ht="16.5" customHeight="1">
      <c r="A46" s="25">
        <v>39</v>
      </c>
      <c r="B46" s="29" t="s">
        <v>266</v>
      </c>
      <c r="C46" s="31" t="s">
        <v>267</v>
      </c>
      <c r="D46" s="26" t="s">
        <v>473</v>
      </c>
      <c r="E46" s="23">
        <v>6</v>
      </c>
      <c r="F46" s="23">
        <v>6</v>
      </c>
      <c r="G46" s="6">
        <v>12</v>
      </c>
      <c r="H46" s="6">
        <f t="shared" si="3"/>
        <v>24</v>
      </c>
      <c r="I46" s="6">
        <v>0</v>
      </c>
      <c r="J46" s="6">
        <v>0</v>
      </c>
      <c r="K46" s="6">
        <f t="shared" si="4"/>
        <v>0</v>
      </c>
      <c r="L46" s="6">
        <f t="shared" si="5"/>
        <v>24</v>
      </c>
      <c r="M46" s="36"/>
    </row>
    <row r="47" spans="1:13" ht="16.5" customHeight="1">
      <c r="A47" s="25">
        <v>40</v>
      </c>
      <c r="B47" s="31" t="s">
        <v>444</v>
      </c>
      <c r="C47" s="31" t="s">
        <v>156</v>
      </c>
      <c r="D47" s="26" t="s">
        <v>445</v>
      </c>
      <c r="E47" s="23">
        <v>4</v>
      </c>
      <c r="F47" s="23">
        <v>1</v>
      </c>
      <c r="G47" s="6">
        <v>13</v>
      </c>
      <c r="H47" s="6">
        <f t="shared" si="3"/>
        <v>18</v>
      </c>
      <c r="I47" s="6">
        <v>1</v>
      </c>
      <c r="J47" s="6">
        <v>4</v>
      </c>
      <c r="K47" s="6">
        <f t="shared" si="4"/>
        <v>5</v>
      </c>
      <c r="L47" s="6">
        <f t="shared" si="5"/>
        <v>23</v>
      </c>
      <c r="M47" s="36"/>
    </row>
    <row r="48" spans="1:13" ht="16.5" customHeight="1">
      <c r="A48" s="25">
        <v>41</v>
      </c>
      <c r="B48" s="31" t="s">
        <v>122</v>
      </c>
      <c r="C48" s="31" t="s">
        <v>99</v>
      </c>
      <c r="D48" s="26" t="s">
        <v>453</v>
      </c>
      <c r="E48" s="23">
        <v>3</v>
      </c>
      <c r="F48" s="23">
        <v>2</v>
      </c>
      <c r="G48" s="6">
        <v>8</v>
      </c>
      <c r="H48" s="6">
        <f t="shared" si="3"/>
        <v>13</v>
      </c>
      <c r="I48" s="6">
        <v>0</v>
      </c>
      <c r="J48" s="6">
        <v>9</v>
      </c>
      <c r="K48" s="6">
        <f t="shared" si="4"/>
        <v>9</v>
      </c>
      <c r="L48" s="6">
        <f t="shared" si="5"/>
        <v>22</v>
      </c>
      <c r="M48" s="36"/>
    </row>
    <row r="49" spans="1:13" ht="16.5" customHeight="1">
      <c r="A49" s="25">
        <v>42</v>
      </c>
      <c r="B49" s="31" t="s">
        <v>463</v>
      </c>
      <c r="C49" s="31" t="s">
        <v>51</v>
      </c>
      <c r="D49" s="26" t="s">
        <v>464</v>
      </c>
      <c r="E49" s="23">
        <v>4.5</v>
      </c>
      <c r="F49" s="23">
        <v>4</v>
      </c>
      <c r="G49" s="6">
        <v>12</v>
      </c>
      <c r="H49" s="6">
        <f t="shared" si="3"/>
        <v>20.5</v>
      </c>
      <c r="I49" s="6">
        <v>0</v>
      </c>
      <c r="J49" s="6">
        <v>1</v>
      </c>
      <c r="K49" s="6">
        <f t="shared" si="4"/>
        <v>1</v>
      </c>
      <c r="L49" s="6">
        <f t="shared" si="5"/>
        <v>21.5</v>
      </c>
      <c r="M49" s="36"/>
    </row>
    <row r="50" spans="1:13" ht="16.5" customHeight="1">
      <c r="A50" s="25">
        <v>43</v>
      </c>
      <c r="B50" s="31" t="s">
        <v>274</v>
      </c>
      <c r="C50" s="31" t="s">
        <v>272</v>
      </c>
      <c r="D50" s="26" t="s">
        <v>456</v>
      </c>
      <c r="E50" s="23">
        <v>4.5</v>
      </c>
      <c r="F50" s="23">
        <v>3</v>
      </c>
      <c r="G50" s="6">
        <v>6</v>
      </c>
      <c r="H50" s="6">
        <f t="shared" si="3"/>
        <v>13.5</v>
      </c>
      <c r="I50" s="6">
        <v>3</v>
      </c>
      <c r="J50" s="6">
        <v>2</v>
      </c>
      <c r="K50" s="6">
        <f t="shared" si="4"/>
        <v>5</v>
      </c>
      <c r="L50" s="6">
        <f t="shared" si="5"/>
        <v>18.5</v>
      </c>
      <c r="M50" s="36"/>
    </row>
    <row r="51" spans="1:13" ht="16.5" customHeight="1">
      <c r="A51" s="25">
        <v>44</v>
      </c>
      <c r="B51" s="31" t="s">
        <v>277</v>
      </c>
      <c r="C51" s="31" t="s">
        <v>276</v>
      </c>
      <c r="D51" s="26" t="s">
        <v>467</v>
      </c>
      <c r="E51" s="23">
        <v>3</v>
      </c>
      <c r="F51" s="23">
        <v>2</v>
      </c>
      <c r="G51" s="6">
        <v>13</v>
      </c>
      <c r="H51" s="6">
        <f t="shared" si="3"/>
        <v>18</v>
      </c>
      <c r="I51" s="6">
        <v>0</v>
      </c>
      <c r="J51" s="6">
        <v>0</v>
      </c>
      <c r="K51" s="6">
        <f t="shared" si="4"/>
        <v>0</v>
      </c>
      <c r="L51" s="6">
        <f t="shared" si="5"/>
        <v>18</v>
      </c>
      <c r="M51" s="36"/>
    </row>
    <row r="52" spans="1:13" ht="16.5" customHeight="1">
      <c r="A52" s="25">
        <v>45</v>
      </c>
      <c r="B52" s="31" t="s">
        <v>273</v>
      </c>
      <c r="C52" s="31" t="s">
        <v>272</v>
      </c>
      <c r="D52" s="26" t="s">
        <v>466</v>
      </c>
      <c r="E52" s="23">
        <v>1.5</v>
      </c>
      <c r="F52" s="23">
        <v>2</v>
      </c>
      <c r="G52" s="6">
        <v>6</v>
      </c>
      <c r="H52" s="6">
        <f t="shared" si="3"/>
        <v>9.5</v>
      </c>
      <c r="I52" s="6">
        <v>6</v>
      </c>
      <c r="J52" s="6">
        <v>2</v>
      </c>
      <c r="K52" s="6">
        <f t="shared" si="4"/>
        <v>8</v>
      </c>
      <c r="L52" s="6">
        <f t="shared" si="5"/>
        <v>17.5</v>
      </c>
      <c r="M52" s="36"/>
    </row>
    <row r="53" spans="1:13" ht="16.5" customHeight="1">
      <c r="A53" s="25">
        <v>46</v>
      </c>
      <c r="B53" s="31" t="s">
        <v>171</v>
      </c>
      <c r="C53" s="31" t="s">
        <v>170</v>
      </c>
      <c r="D53" s="26" t="s">
        <v>446</v>
      </c>
      <c r="E53" s="23">
        <v>2.5</v>
      </c>
      <c r="F53" s="23">
        <v>2</v>
      </c>
      <c r="G53" s="6">
        <v>10</v>
      </c>
      <c r="H53" s="6">
        <f t="shared" si="3"/>
        <v>14.5</v>
      </c>
      <c r="I53" s="6">
        <v>0</v>
      </c>
      <c r="J53" s="6">
        <v>2</v>
      </c>
      <c r="K53" s="6">
        <f t="shared" si="4"/>
        <v>2</v>
      </c>
      <c r="L53" s="6">
        <f t="shared" si="5"/>
        <v>16.5</v>
      </c>
      <c r="M53" s="36"/>
    </row>
    <row r="54" spans="1:13" ht="16.5" customHeight="1">
      <c r="A54" s="25">
        <v>47</v>
      </c>
      <c r="B54" s="31" t="s">
        <v>151</v>
      </c>
      <c r="C54" s="31" t="s">
        <v>152</v>
      </c>
      <c r="D54" s="26" t="s">
        <v>450</v>
      </c>
      <c r="E54" s="23">
        <v>3</v>
      </c>
      <c r="F54" s="23">
        <v>3</v>
      </c>
      <c r="G54" s="6">
        <v>7</v>
      </c>
      <c r="H54" s="6">
        <f t="shared" si="3"/>
        <v>13</v>
      </c>
      <c r="I54" s="6">
        <v>0</v>
      </c>
      <c r="J54" s="6">
        <v>3</v>
      </c>
      <c r="K54" s="6">
        <f t="shared" si="4"/>
        <v>3</v>
      </c>
      <c r="L54" s="6">
        <f t="shared" si="5"/>
        <v>16</v>
      </c>
      <c r="M54" s="36"/>
    </row>
    <row r="55" spans="1:13" ht="16.5" customHeight="1">
      <c r="A55" s="25">
        <v>48</v>
      </c>
      <c r="B55" s="29" t="s">
        <v>106</v>
      </c>
      <c r="C55" s="30" t="s">
        <v>107</v>
      </c>
      <c r="D55" s="26" t="s">
        <v>442</v>
      </c>
      <c r="E55" s="23">
        <v>2</v>
      </c>
      <c r="F55" s="23">
        <v>3</v>
      </c>
      <c r="G55" s="6">
        <v>8</v>
      </c>
      <c r="H55" s="6">
        <f t="shared" si="3"/>
        <v>13</v>
      </c>
      <c r="I55" s="6">
        <v>0</v>
      </c>
      <c r="J55" s="6">
        <v>0</v>
      </c>
      <c r="K55" s="6">
        <f t="shared" si="4"/>
        <v>0</v>
      </c>
      <c r="L55" s="6">
        <f t="shared" si="5"/>
        <v>13</v>
      </c>
      <c r="M55" s="36"/>
    </row>
    <row r="56" spans="1:13" ht="16.5" customHeight="1">
      <c r="A56" s="25">
        <v>49</v>
      </c>
      <c r="B56" s="31" t="s">
        <v>436</v>
      </c>
      <c r="C56" s="31" t="s">
        <v>347</v>
      </c>
      <c r="D56" s="26" t="s">
        <v>437</v>
      </c>
      <c r="E56" s="23">
        <v>3.5</v>
      </c>
      <c r="F56" s="23">
        <v>2</v>
      </c>
      <c r="G56" s="6">
        <v>7</v>
      </c>
      <c r="H56" s="6">
        <f t="shared" si="3"/>
        <v>12.5</v>
      </c>
      <c r="I56" s="6">
        <v>0</v>
      </c>
      <c r="J56" s="6">
        <v>0</v>
      </c>
      <c r="K56" s="6">
        <f t="shared" si="4"/>
        <v>0</v>
      </c>
      <c r="L56" s="6">
        <f t="shared" si="5"/>
        <v>12.5</v>
      </c>
      <c r="M56" s="36"/>
    </row>
    <row r="57" spans="1:13" ht="16.5" customHeight="1">
      <c r="A57" s="25">
        <v>50</v>
      </c>
      <c r="B57" s="31" t="s">
        <v>270</v>
      </c>
      <c r="C57" s="31" t="s">
        <v>271</v>
      </c>
      <c r="D57" s="26" t="s">
        <v>458</v>
      </c>
      <c r="E57" s="23">
        <v>1.5</v>
      </c>
      <c r="F57" s="23">
        <v>2</v>
      </c>
      <c r="G57" s="6">
        <v>4</v>
      </c>
      <c r="H57" s="6">
        <f t="shared" si="3"/>
        <v>7.5</v>
      </c>
      <c r="I57" s="6">
        <v>0</v>
      </c>
      <c r="J57" s="6">
        <v>0</v>
      </c>
      <c r="K57" s="6">
        <f t="shared" si="4"/>
        <v>0</v>
      </c>
      <c r="L57" s="6">
        <f t="shared" si="5"/>
        <v>7.5</v>
      </c>
      <c r="M57" s="36"/>
    </row>
  </sheetData>
  <sheetProtection/>
  <mergeCells count="7">
    <mergeCell ref="D1:F1"/>
    <mergeCell ref="B2:J2"/>
    <mergeCell ref="I6:K6"/>
    <mergeCell ref="A6:A7"/>
    <mergeCell ref="B6:C6"/>
    <mergeCell ref="E6:H6"/>
    <mergeCell ref="D3:F3"/>
  </mergeCells>
  <printOptions horizontalCentered="1" verticalCentered="1"/>
  <pageMargins left="0.24" right="0.15" top="0.19" bottom="0.19" header="0" footer="0.18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90" zoomScalePageLayoutView="0" workbookViewId="0" topLeftCell="B1">
      <selection activeCell="B4" sqref="B4"/>
    </sheetView>
  </sheetViews>
  <sheetFormatPr defaultColWidth="9.00390625" defaultRowHeight="16.5" customHeight="1"/>
  <cols>
    <col min="1" max="1" width="5.00390625" style="3" customWidth="1"/>
    <col min="2" max="2" width="40.75390625" style="2" customWidth="1"/>
    <col min="3" max="3" width="45.25390625" style="1" customWidth="1"/>
    <col min="4" max="4" width="10.875" style="1" customWidth="1"/>
    <col min="5" max="5" width="9.25390625" style="1" customWidth="1"/>
    <col min="6" max="6" width="10.625" style="1" customWidth="1"/>
    <col min="7" max="7" width="9.00390625" style="1" customWidth="1"/>
    <col min="8" max="8" width="8.00390625" style="3" customWidth="1"/>
    <col min="9" max="10" width="11.125" style="0" customWidth="1"/>
    <col min="11" max="11" width="8.625" style="0" customWidth="1"/>
    <col min="12" max="12" width="8.125" style="0" customWidth="1"/>
  </cols>
  <sheetData>
    <row r="1" spans="1:12" ht="16.5" customHeight="1">
      <c r="A1" s="7"/>
      <c r="B1" s="4"/>
      <c r="C1" s="18"/>
      <c r="D1" s="37" t="s">
        <v>57</v>
      </c>
      <c r="E1" s="37"/>
      <c r="F1" s="37"/>
      <c r="G1" s="19"/>
      <c r="H1" s="20"/>
      <c r="I1" s="13"/>
      <c r="J1" s="4"/>
      <c r="K1" s="11"/>
      <c r="L1" s="9"/>
    </row>
    <row r="2" spans="1:12" ht="16.5" customHeight="1">
      <c r="A2" s="7"/>
      <c r="B2" s="12"/>
      <c r="C2" s="37" t="s">
        <v>118</v>
      </c>
      <c r="D2" s="37"/>
      <c r="E2" s="37"/>
      <c r="F2" s="37"/>
      <c r="G2" s="37"/>
      <c r="H2" s="37"/>
      <c r="I2" s="37"/>
      <c r="J2" s="37"/>
      <c r="K2" s="11"/>
      <c r="L2" s="9"/>
    </row>
    <row r="3" spans="1:12" ht="16.5" customHeight="1">
      <c r="A3" s="7"/>
      <c r="B3" s="12"/>
      <c r="C3" s="21"/>
      <c r="D3" s="37" t="s">
        <v>21</v>
      </c>
      <c r="E3" s="37"/>
      <c r="F3" s="37"/>
      <c r="G3" s="18"/>
      <c r="H3" s="18"/>
      <c r="I3" s="13"/>
      <c r="J3" s="5"/>
      <c r="K3" s="11"/>
      <c r="L3" s="9"/>
    </row>
    <row r="4" spans="1:12" ht="16.5" customHeight="1">
      <c r="A4" s="7"/>
      <c r="B4" s="12"/>
      <c r="C4" s="21"/>
      <c r="E4" s="27" t="s">
        <v>13</v>
      </c>
      <c r="G4" s="18"/>
      <c r="H4" s="18"/>
      <c r="I4" s="13"/>
      <c r="J4" s="5"/>
      <c r="K4" s="11"/>
      <c r="L4" s="9"/>
    </row>
    <row r="5" spans="1:12" ht="16.5" customHeight="1">
      <c r="A5" s="7"/>
      <c r="B5" s="4"/>
      <c r="C5" s="8"/>
      <c r="D5" s="8"/>
      <c r="E5" s="9"/>
      <c r="F5" s="10"/>
      <c r="G5" s="3"/>
      <c r="I5" s="7"/>
      <c r="J5" s="4"/>
      <c r="K5" s="11"/>
      <c r="L5" s="9"/>
    </row>
    <row r="6" spans="1:13" ht="16.5" customHeight="1">
      <c r="A6" s="38" t="s">
        <v>7</v>
      </c>
      <c r="B6" s="38" t="s">
        <v>9</v>
      </c>
      <c r="C6" s="38"/>
      <c r="D6" s="14"/>
      <c r="E6" s="39"/>
      <c r="F6" s="39"/>
      <c r="G6" s="39"/>
      <c r="H6" s="40"/>
      <c r="I6" s="38" t="s">
        <v>12</v>
      </c>
      <c r="J6" s="38"/>
      <c r="K6" s="38"/>
      <c r="L6" s="15"/>
      <c r="M6" s="36"/>
    </row>
    <row r="7" spans="1:13" ht="16.5" customHeight="1">
      <c r="A7" s="38"/>
      <c r="B7" s="17" t="s">
        <v>3</v>
      </c>
      <c r="C7" s="14" t="s">
        <v>8</v>
      </c>
      <c r="D7" s="14" t="s">
        <v>0</v>
      </c>
      <c r="E7" s="16" t="s">
        <v>4</v>
      </c>
      <c r="F7" s="16" t="s">
        <v>5</v>
      </c>
      <c r="G7" s="16" t="s">
        <v>6</v>
      </c>
      <c r="H7" s="16" t="s">
        <v>1</v>
      </c>
      <c r="I7" s="16" t="s">
        <v>10</v>
      </c>
      <c r="J7" s="16" t="s">
        <v>11</v>
      </c>
      <c r="K7" s="16" t="s">
        <v>1</v>
      </c>
      <c r="L7" s="16" t="s">
        <v>2</v>
      </c>
      <c r="M7" s="14" t="s">
        <v>58</v>
      </c>
    </row>
    <row r="8" spans="1:13" ht="15" customHeight="1">
      <c r="A8" s="22">
        <v>1</v>
      </c>
      <c r="B8" s="28" t="s">
        <v>179</v>
      </c>
      <c r="C8" s="30" t="s">
        <v>55</v>
      </c>
      <c r="D8" s="26" t="s">
        <v>286</v>
      </c>
      <c r="E8" s="23">
        <v>4.5</v>
      </c>
      <c r="F8" s="23">
        <v>10</v>
      </c>
      <c r="G8" s="6">
        <v>16</v>
      </c>
      <c r="H8" s="6">
        <f aca="true" t="shared" si="0" ref="H8:H49">SUM(E8:G8)</f>
        <v>30.5</v>
      </c>
      <c r="I8" s="6">
        <v>2</v>
      </c>
      <c r="J8" s="6">
        <v>10</v>
      </c>
      <c r="K8" s="6">
        <f aca="true" t="shared" si="1" ref="K8:K49">I8+J8</f>
        <v>12</v>
      </c>
      <c r="L8" s="6">
        <f aca="true" t="shared" si="2" ref="L8:L49">H8+K8</f>
        <v>42.5</v>
      </c>
      <c r="M8" s="36" t="s">
        <v>493</v>
      </c>
    </row>
    <row r="9" spans="1:13" ht="17.25" customHeight="1">
      <c r="A9" s="22">
        <v>2</v>
      </c>
      <c r="B9" s="28" t="s">
        <v>155</v>
      </c>
      <c r="C9" s="28" t="s">
        <v>156</v>
      </c>
      <c r="D9" s="26" t="s">
        <v>321</v>
      </c>
      <c r="E9" s="23">
        <v>3</v>
      </c>
      <c r="F9" s="23">
        <v>6</v>
      </c>
      <c r="G9" s="6">
        <v>12</v>
      </c>
      <c r="H9" s="6">
        <f t="shared" si="0"/>
        <v>21</v>
      </c>
      <c r="I9" s="6">
        <v>0</v>
      </c>
      <c r="J9" s="6">
        <v>20</v>
      </c>
      <c r="K9" s="6">
        <f t="shared" si="1"/>
        <v>20</v>
      </c>
      <c r="L9" s="6">
        <f t="shared" si="2"/>
        <v>41</v>
      </c>
      <c r="M9" s="36" t="s">
        <v>494</v>
      </c>
    </row>
    <row r="10" spans="1:13" ht="17.25" customHeight="1">
      <c r="A10" s="22">
        <v>3</v>
      </c>
      <c r="B10" s="28" t="s">
        <v>180</v>
      </c>
      <c r="C10" s="28" t="s">
        <v>25</v>
      </c>
      <c r="D10" s="26" t="s">
        <v>289</v>
      </c>
      <c r="E10" s="23">
        <v>4.5</v>
      </c>
      <c r="F10" s="23">
        <v>7</v>
      </c>
      <c r="G10" s="6">
        <v>11</v>
      </c>
      <c r="H10" s="6">
        <f t="shared" si="0"/>
        <v>22.5</v>
      </c>
      <c r="I10" s="6">
        <v>0</v>
      </c>
      <c r="J10" s="6">
        <v>18</v>
      </c>
      <c r="K10" s="6">
        <f t="shared" si="1"/>
        <v>18</v>
      </c>
      <c r="L10" s="6">
        <f t="shared" si="2"/>
        <v>40.5</v>
      </c>
      <c r="M10" s="36" t="s">
        <v>494</v>
      </c>
    </row>
    <row r="11" spans="1:13" ht="17.25" customHeight="1">
      <c r="A11" s="22">
        <v>4</v>
      </c>
      <c r="B11" s="28" t="s">
        <v>232</v>
      </c>
      <c r="C11" s="28" t="s">
        <v>79</v>
      </c>
      <c r="D11" s="26" t="s">
        <v>290</v>
      </c>
      <c r="E11" s="23">
        <v>5</v>
      </c>
      <c r="F11" s="23">
        <v>1</v>
      </c>
      <c r="G11" s="6">
        <v>10</v>
      </c>
      <c r="H11" s="6">
        <f t="shared" si="0"/>
        <v>16</v>
      </c>
      <c r="I11" s="6">
        <v>6</v>
      </c>
      <c r="J11" s="6">
        <v>16</v>
      </c>
      <c r="K11" s="6">
        <f t="shared" si="1"/>
        <v>22</v>
      </c>
      <c r="L11" s="6">
        <f t="shared" si="2"/>
        <v>38</v>
      </c>
      <c r="M11" s="36" t="s">
        <v>494</v>
      </c>
    </row>
    <row r="12" spans="1:13" ht="17.25" customHeight="1">
      <c r="A12" s="22">
        <v>5</v>
      </c>
      <c r="B12" s="28" t="s">
        <v>139</v>
      </c>
      <c r="C12" s="28" t="s">
        <v>140</v>
      </c>
      <c r="D12" s="26" t="s">
        <v>314</v>
      </c>
      <c r="E12" s="23">
        <v>3</v>
      </c>
      <c r="F12" s="23">
        <v>6</v>
      </c>
      <c r="G12" s="6">
        <v>10</v>
      </c>
      <c r="H12" s="6">
        <f t="shared" si="0"/>
        <v>19</v>
      </c>
      <c r="I12" s="6">
        <v>0</v>
      </c>
      <c r="J12" s="6">
        <v>18</v>
      </c>
      <c r="K12" s="6">
        <f t="shared" si="1"/>
        <v>18</v>
      </c>
      <c r="L12" s="6">
        <f t="shared" si="2"/>
        <v>37</v>
      </c>
      <c r="M12" s="36" t="s">
        <v>494</v>
      </c>
    </row>
    <row r="13" spans="1:13" ht="17.25" customHeight="1">
      <c r="A13" s="22">
        <v>6</v>
      </c>
      <c r="B13" s="28" t="s">
        <v>220</v>
      </c>
      <c r="C13" s="28" t="s">
        <v>61</v>
      </c>
      <c r="D13" s="26" t="s">
        <v>297</v>
      </c>
      <c r="E13" s="23">
        <v>1.5</v>
      </c>
      <c r="F13" s="23">
        <v>6</v>
      </c>
      <c r="G13" s="6">
        <v>11</v>
      </c>
      <c r="H13" s="6">
        <f t="shared" si="0"/>
        <v>18.5</v>
      </c>
      <c r="I13" s="6">
        <v>2</v>
      </c>
      <c r="J13" s="6">
        <v>14</v>
      </c>
      <c r="K13" s="6">
        <f t="shared" si="1"/>
        <v>16</v>
      </c>
      <c r="L13" s="6">
        <f t="shared" si="2"/>
        <v>34.5</v>
      </c>
      <c r="M13" s="36" t="s">
        <v>494</v>
      </c>
    </row>
    <row r="14" spans="1:13" ht="16.5" customHeight="1">
      <c r="A14" s="22">
        <v>7</v>
      </c>
      <c r="B14" s="28" t="s">
        <v>260</v>
      </c>
      <c r="C14" s="28" t="s">
        <v>261</v>
      </c>
      <c r="D14" s="26" t="s">
        <v>284</v>
      </c>
      <c r="E14" s="23">
        <v>3.5</v>
      </c>
      <c r="F14" s="23">
        <v>6</v>
      </c>
      <c r="G14" s="6">
        <v>11</v>
      </c>
      <c r="H14" s="6">
        <f t="shared" si="0"/>
        <v>20.5</v>
      </c>
      <c r="I14" s="6">
        <v>2</v>
      </c>
      <c r="J14" s="6">
        <v>12</v>
      </c>
      <c r="K14" s="6">
        <f t="shared" si="1"/>
        <v>14</v>
      </c>
      <c r="L14" s="6">
        <f t="shared" si="2"/>
        <v>34.5</v>
      </c>
      <c r="M14" s="36" t="s">
        <v>494</v>
      </c>
    </row>
    <row r="15" spans="1:13" ht="17.25" customHeight="1">
      <c r="A15" s="22">
        <v>8</v>
      </c>
      <c r="B15" s="28" t="s">
        <v>323</v>
      </c>
      <c r="C15" s="30" t="s">
        <v>324</v>
      </c>
      <c r="D15" s="26" t="s">
        <v>325</v>
      </c>
      <c r="E15" s="23">
        <v>2.5</v>
      </c>
      <c r="F15" s="23">
        <v>4</v>
      </c>
      <c r="G15" s="6">
        <v>12</v>
      </c>
      <c r="H15" s="6">
        <f t="shared" si="0"/>
        <v>18.5</v>
      </c>
      <c r="I15" s="6">
        <v>0</v>
      </c>
      <c r="J15" s="6">
        <v>16</v>
      </c>
      <c r="K15" s="6">
        <f t="shared" si="1"/>
        <v>16</v>
      </c>
      <c r="L15" s="6">
        <f t="shared" si="2"/>
        <v>34.5</v>
      </c>
      <c r="M15" s="36" t="s">
        <v>494</v>
      </c>
    </row>
    <row r="16" spans="1:13" ht="17.25" customHeight="1">
      <c r="A16" s="22">
        <v>9</v>
      </c>
      <c r="B16" s="28" t="s">
        <v>187</v>
      </c>
      <c r="C16" s="28" t="s">
        <v>51</v>
      </c>
      <c r="D16" s="26" t="s">
        <v>308</v>
      </c>
      <c r="E16" s="23">
        <v>2</v>
      </c>
      <c r="F16" s="23">
        <v>2</v>
      </c>
      <c r="G16" s="6">
        <v>13</v>
      </c>
      <c r="H16" s="6">
        <f t="shared" si="0"/>
        <v>17</v>
      </c>
      <c r="I16" s="6">
        <v>0</v>
      </c>
      <c r="J16" s="6">
        <v>16</v>
      </c>
      <c r="K16" s="6">
        <f t="shared" si="1"/>
        <v>16</v>
      </c>
      <c r="L16" s="6">
        <f t="shared" si="2"/>
        <v>33</v>
      </c>
      <c r="M16" s="36" t="s">
        <v>495</v>
      </c>
    </row>
    <row r="17" spans="1:13" ht="17.25" customHeight="1">
      <c r="A17" s="22">
        <v>10</v>
      </c>
      <c r="B17" s="28" t="s">
        <v>252</v>
      </c>
      <c r="C17" s="28" t="s">
        <v>19</v>
      </c>
      <c r="D17" s="26" t="s">
        <v>300</v>
      </c>
      <c r="E17" s="23">
        <v>2</v>
      </c>
      <c r="F17" s="23">
        <v>5</v>
      </c>
      <c r="G17" s="6">
        <v>7</v>
      </c>
      <c r="H17" s="6">
        <f t="shared" si="0"/>
        <v>14</v>
      </c>
      <c r="I17" s="6">
        <v>2</v>
      </c>
      <c r="J17" s="6">
        <v>16</v>
      </c>
      <c r="K17" s="6">
        <f t="shared" si="1"/>
        <v>18</v>
      </c>
      <c r="L17" s="6">
        <f t="shared" si="2"/>
        <v>32</v>
      </c>
      <c r="M17" s="36" t="s">
        <v>495</v>
      </c>
    </row>
    <row r="18" spans="1:13" ht="17.25" customHeight="1">
      <c r="A18" s="22">
        <v>11</v>
      </c>
      <c r="B18" s="28" t="s">
        <v>188</v>
      </c>
      <c r="C18" s="28" t="s">
        <v>189</v>
      </c>
      <c r="D18" s="26" t="s">
        <v>283</v>
      </c>
      <c r="E18" s="23">
        <v>3.5</v>
      </c>
      <c r="F18" s="23">
        <v>4</v>
      </c>
      <c r="G18" s="6">
        <v>10</v>
      </c>
      <c r="H18" s="6">
        <f t="shared" si="0"/>
        <v>17.5</v>
      </c>
      <c r="I18" s="6">
        <v>0</v>
      </c>
      <c r="J18" s="6">
        <v>14</v>
      </c>
      <c r="K18" s="6">
        <f t="shared" si="1"/>
        <v>14</v>
      </c>
      <c r="L18" s="6">
        <f t="shared" si="2"/>
        <v>31.5</v>
      </c>
      <c r="M18" s="36" t="s">
        <v>495</v>
      </c>
    </row>
    <row r="19" spans="1:13" ht="17.25" customHeight="1">
      <c r="A19" s="22">
        <v>12</v>
      </c>
      <c r="B19" s="28" t="s">
        <v>268</v>
      </c>
      <c r="C19" s="28" t="s">
        <v>269</v>
      </c>
      <c r="D19" s="26" t="s">
        <v>285</v>
      </c>
      <c r="E19" s="23">
        <v>3</v>
      </c>
      <c r="F19" s="23">
        <v>4</v>
      </c>
      <c r="G19" s="6">
        <v>6</v>
      </c>
      <c r="H19" s="6">
        <f t="shared" si="0"/>
        <v>13</v>
      </c>
      <c r="I19" s="6">
        <v>2</v>
      </c>
      <c r="J19" s="6">
        <v>16</v>
      </c>
      <c r="K19" s="6">
        <f t="shared" si="1"/>
        <v>18</v>
      </c>
      <c r="L19" s="6">
        <f t="shared" si="2"/>
        <v>31</v>
      </c>
      <c r="M19" s="36" t="s">
        <v>495</v>
      </c>
    </row>
    <row r="20" spans="1:13" ht="17.25" customHeight="1">
      <c r="A20" s="22">
        <v>13</v>
      </c>
      <c r="B20" s="28" t="s">
        <v>219</v>
      </c>
      <c r="C20" s="28" t="s">
        <v>61</v>
      </c>
      <c r="D20" s="26" t="s">
        <v>287</v>
      </c>
      <c r="E20" s="23">
        <v>3</v>
      </c>
      <c r="F20" s="23">
        <v>8</v>
      </c>
      <c r="G20" s="6">
        <v>9</v>
      </c>
      <c r="H20" s="6">
        <f t="shared" si="0"/>
        <v>20</v>
      </c>
      <c r="I20" s="6">
        <v>2</v>
      </c>
      <c r="J20" s="6">
        <v>8</v>
      </c>
      <c r="K20" s="6">
        <f t="shared" si="1"/>
        <v>10</v>
      </c>
      <c r="L20" s="6">
        <f t="shared" si="2"/>
        <v>30</v>
      </c>
      <c r="M20" s="36" t="s">
        <v>495</v>
      </c>
    </row>
    <row r="21" spans="1:13" ht="17.25" customHeight="1">
      <c r="A21" s="22">
        <v>14</v>
      </c>
      <c r="B21" s="28" t="s">
        <v>184</v>
      </c>
      <c r="C21" s="28" t="s">
        <v>185</v>
      </c>
      <c r="D21" s="26" t="s">
        <v>303</v>
      </c>
      <c r="E21" s="23">
        <v>2</v>
      </c>
      <c r="F21" s="23">
        <v>6</v>
      </c>
      <c r="G21" s="6">
        <v>6</v>
      </c>
      <c r="H21" s="6">
        <f t="shared" si="0"/>
        <v>14</v>
      </c>
      <c r="I21" s="6">
        <v>2</v>
      </c>
      <c r="J21" s="6">
        <v>14</v>
      </c>
      <c r="K21" s="6">
        <f t="shared" si="1"/>
        <v>16</v>
      </c>
      <c r="L21" s="6">
        <f t="shared" si="2"/>
        <v>30</v>
      </c>
      <c r="M21" s="36" t="s">
        <v>495</v>
      </c>
    </row>
    <row r="22" spans="1:13" ht="18.75" customHeight="1">
      <c r="A22" s="22">
        <v>15</v>
      </c>
      <c r="B22" s="28" t="s">
        <v>158</v>
      </c>
      <c r="C22" s="28" t="s">
        <v>62</v>
      </c>
      <c r="D22" s="26" t="s">
        <v>318</v>
      </c>
      <c r="E22" s="23">
        <v>2</v>
      </c>
      <c r="F22" s="23">
        <v>5</v>
      </c>
      <c r="G22" s="6">
        <v>11</v>
      </c>
      <c r="H22" s="6">
        <f t="shared" si="0"/>
        <v>18</v>
      </c>
      <c r="I22" s="6">
        <v>2</v>
      </c>
      <c r="J22" s="6">
        <v>10</v>
      </c>
      <c r="K22" s="6">
        <f t="shared" si="1"/>
        <v>12</v>
      </c>
      <c r="L22" s="6">
        <f t="shared" si="2"/>
        <v>30</v>
      </c>
      <c r="M22" s="36" t="s">
        <v>495</v>
      </c>
    </row>
    <row r="23" spans="1:13" ht="16.5" customHeight="1">
      <c r="A23" s="22">
        <v>16</v>
      </c>
      <c r="B23" s="28" t="s">
        <v>242</v>
      </c>
      <c r="C23" s="30" t="s">
        <v>243</v>
      </c>
      <c r="D23" s="26" t="s">
        <v>299</v>
      </c>
      <c r="E23" s="23">
        <v>2</v>
      </c>
      <c r="F23" s="23">
        <v>2</v>
      </c>
      <c r="G23" s="6">
        <v>11</v>
      </c>
      <c r="H23" s="6">
        <f t="shared" si="0"/>
        <v>15</v>
      </c>
      <c r="I23" s="6">
        <v>0</v>
      </c>
      <c r="J23" s="6">
        <v>14</v>
      </c>
      <c r="K23" s="6">
        <f t="shared" si="1"/>
        <v>14</v>
      </c>
      <c r="L23" s="6">
        <f t="shared" si="2"/>
        <v>29</v>
      </c>
      <c r="M23" s="36" t="s">
        <v>495</v>
      </c>
    </row>
    <row r="24" spans="1:13" ht="18.75" customHeight="1">
      <c r="A24" s="22">
        <v>17</v>
      </c>
      <c r="B24" s="28" t="s">
        <v>231</v>
      </c>
      <c r="C24" s="28" t="s">
        <v>79</v>
      </c>
      <c r="D24" s="26" t="s">
        <v>291</v>
      </c>
      <c r="E24" s="23">
        <v>5</v>
      </c>
      <c r="F24" s="23">
        <v>7</v>
      </c>
      <c r="G24" s="23">
        <v>7</v>
      </c>
      <c r="H24" s="6">
        <f t="shared" si="0"/>
        <v>19</v>
      </c>
      <c r="I24" s="24">
        <v>0</v>
      </c>
      <c r="J24" s="24">
        <v>10</v>
      </c>
      <c r="K24" s="6">
        <f t="shared" si="1"/>
        <v>10</v>
      </c>
      <c r="L24" s="6">
        <f t="shared" si="2"/>
        <v>29</v>
      </c>
      <c r="M24" s="36" t="s">
        <v>495</v>
      </c>
    </row>
    <row r="25" spans="1:13" ht="19.5" customHeight="1">
      <c r="A25" s="22">
        <v>18</v>
      </c>
      <c r="B25" s="28" t="s">
        <v>128</v>
      </c>
      <c r="C25" s="28" t="s">
        <v>129</v>
      </c>
      <c r="D25" s="26" t="s">
        <v>315</v>
      </c>
      <c r="E25" s="23">
        <v>2</v>
      </c>
      <c r="F25" s="23">
        <v>4</v>
      </c>
      <c r="G25" s="6">
        <v>11</v>
      </c>
      <c r="H25" s="6">
        <f t="shared" si="0"/>
        <v>17</v>
      </c>
      <c r="I25" s="6">
        <v>0</v>
      </c>
      <c r="J25" s="6">
        <v>12</v>
      </c>
      <c r="K25" s="6">
        <f t="shared" si="1"/>
        <v>12</v>
      </c>
      <c r="L25" s="6">
        <f t="shared" si="2"/>
        <v>29</v>
      </c>
      <c r="M25" s="36" t="s">
        <v>495</v>
      </c>
    </row>
    <row r="26" spans="1:13" ht="13.5" customHeight="1">
      <c r="A26" s="22">
        <v>19</v>
      </c>
      <c r="B26" s="28" t="s">
        <v>182</v>
      </c>
      <c r="C26" s="30" t="s">
        <v>183</v>
      </c>
      <c r="D26" s="26" t="s">
        <v>295</v>
      </c>
      <c r="E26" s="23">
        <v>3</v>
      </c>
      <c r="F26" s="23">
        <v>4</v>
      </c>
      <c r="G26" s="23">
        <v>11</v>
      </c>
      <c r="H26" s="6">
        <f t="shared" si="0"/>
        <v>18</v>
      </c>
      <c r="I26" s="24">
        <v>2</v>
      </c>
      <c r="J26" s="24">
        <v>8</v>
      </c>
      <c r="K26" s="6">
        <f t="shared" si="1"/>
        <v>10</v>
      </c>
      <c r="L26" s="6">
        <f t="shared" si="2"/>
        <v>28</v>
      </c>
      <c r="M26" s="36" t="s">
        <v>495</v>
      </c>
    </row>
    <row r="27" spans="1:13" ht="13.5" customHeight="1">
      <c r="A27" s="22">
        <v>20</v>
      </c>
      <c r="B27" s="28" t="s">
        <v>221</v>
      </c>
      <c r="C27" s="28" t="s">
        <v>222</v>
      </c>
      <c r="D27" s="26" t="s">
        <v>288</v>
      </c>
      <c r="E27" s="23">
        <v>3.5</v>
      </c>
      <c r="F27" s="23">
        <v>4</v>
      </c>
      <c r="G27" s="6">
        <v>7</v>
      </c>
      <c r="H27" s="6">
        <f t="shared" si="0"/>
        <v>14.5</v>
      </c>
      <c r="I27" s="6">
        <v>0</v>
      </c>
      <c r="J27" s="6">
        <v>12</v>
      </c>
      <c r="K27" s="6">
        <f t="shared" si="1"/>
        <v>12</v>
      </c>
      <c r="L27" s="6">
        <f t="shared" si="2"/>
        <v>26.5</v>
      </c>
      <c r="M27" s="36"/>
    </row>
    <row r="28" spans="1:13" ht="20.25" customHeight="1">
      <c r="A28" s="22">
        <v>21</v>
      </c>
      <c r="B28" s="28" t="s">
        <v>145</v>
      </c>
      <c r="C28" s="28" t="s">
        <v>146</v>
      </c>
      <c r="D28" s="26" t="s">
        <v>317</v>
      </c>
      <c r="E28" s="23">
        <v>3.5</v>
      </c>
      <c r="F28" s="23">
        <v>1</v>
      </c>
      <c r="G28" s="6">
        <v>13</v>
      </c>
      <c r="H28" s="6">
        <f t="shared" si="0"/>
        <v>17.5</v>
      </c>
      <c r="I28" s="6">
        <v>0</v>
      </c>
      <c r="J28" s="6">
        <v>8</v>
      </c>
      <c r="K28" s="6">
        <f t="shared" si="1"/>
        <v>8</v>
      </c>
      <c r="L28" s="6">
        <f t="shared" si="2"/>
        <v>25.5</v>
      </c>
      <c r="M28" s="36"/>
    </row>
    <row r="29" spans="1:13" ht="18" customHeight="1">
      <c r="A29" s="22">
        <v>22</v>
      </c>
      <c r="B29" s="28" t="s">
        <v>223</v>
      </c>
      <c r="C29" s="28" t="s">
        <v>491</v>
      </c>
      <c r="D29" s="26" t="s">
        <v>306</v>
      </c>
      <c r="E29" s="23">
        <v>2.5</v>
      </c>
      <c r="F29" s="23">
        <v>2</v>
      </c>
      <c r="G29" s="6">
        <v>9</v>
      </c>
      <c r="H29" s="6">
        <f t="shared" si="0"/>
        <v>13.5</v>
      </c>
      <c r="I29" s="6">
        <v>0</v>
      </c>
      <c r="J29" s="6">
        <v>12</v>
      </c>
      <c r="K29" s="6">
        <f t="shared" si="1"/>
        <v>12</v>
      </c>
      <c r="L29" s="6">
        <f t="shared" si="2"/>
        <v>25.5</v>
      </c>
      <c r="M29" s="36"/>
    </row>
    <row r="30" spans="1:13" ht="17.25" customHeight="1">
      <c r="A30" s="22">
        <v>23</v>
      </c>
      <c r="B30" s="29" t="s">
        <v>157</v>
      </c>
      <c r="C30" s="28" t="s">
        <v>156</v>
      </c>
      <c r="D30" s="26" t="s">
        <v>320</v>
      </c>
      <c r="E30" s="23">
        <v>2</v>
      </c>
      <c r="F30" s="23">
        <v>1</v>
      </c>
      <c r="G30" s="6">
        <v>6</v>
      </c>
      <c r="H30" s="6">
        <f t="shared" si="0"/>
        <v>9</v>
      </c>
      <c r="I30" s="6">
        <v>0</v>
      </c>
      <c r="J30" s="6">
        <v>16</v>
      </c>
      <c r="K30" s="6">
        <f t="shared" si="1"/>
        <v>16</v>
      </c>
      <c r="L30" s="6">
        <f t="shared" si="2"/>
        <v>25</v>
      </c>
      <c r="M30" s="36"/>
    </row>
    <row r="31" spans="1:13" ht="17.25" customHeight="1">
      <c r="A31" s="22">
        <v>24</v>
      </c>
      <c r="B31" s="28" t="s">
        <v>166</v>
      </c>
      <c r="C31" s="28" t="s">
        <v>167</v>
      </c>
      <c r="D31" s="26" t="s">
        <v>326</v>
      </c>
      <c r="E31" s="23">
        <v>4.5</v>
      </c>
      <c r="F31" s="23">
        <v>5</v>
      </c>
      <c r="G31" s="6">
        <v>5</v>
      </c>
      <c r="H31" s="6">
        <f t="shared" si="0"/>
        <v>14.5</v>
      </c>
      <c r="I31" s="6">
        <v>0</v>
      </c>
      <c r="J31" s="6">
        <v>10</v>
      </c>
      <c r="K31" s="6">
        <f t="shared" si="1"/>
        <v>10</v>
      </c>
      <c r="L31" s="6">
        <f t="shared" si="2"/>
        <v>24.5</v>
      </c>
      <c r="M31" s="36"/>
    </row>
    <row r="32" spans="1:13" ht="18.75" customHeight="1">
      <c r="A32" s="22">
        <v>25</v>
      </c>
      <c r="B32" s="28" t="s">
        <v>262</v>
      </c>
      <c r="C32" s="28" t="s">
        <v>263</v>
      </c>
      <c r="D32" s="26" t="s">
        <v>296</v>
      </c>
      <c r="E32" s="23">
        <v>3.5</v>
      </c>
      <c r="F32" s="23">
        <v>3</v>
      </c>
      <c r="G32" s="6">
        <v>11</v>
      </c>
      <c r="H32" s="6">
        <f t="shared" si="0"/>
        <v>17.5</v>
      </c>
      <c r="I32" s="6">
        <v>0</v>
      </c>
      <c r="J32" s="6">
        <v>6</v>
      </c>
      <c r="K32" s="6">
        <f t="shared" si="1"/>
        <v>6</v>
      </c>
      <c r="L32" s="6">
        <f t="shared" si="2"/>
        <v>23.5</v>
      </c>
      <c r="M32" s="36"/>
    </row>
    <row r="33" spans="1:13" ht="18" customHeight="1">
      <c r="A33" s="22">
        <v>26</v>
      </c>
      <c r="B33" s="28" t="s">
        <v>186</v>
      </c>
      <c r="C33" s="28" t="s">
        <v>185</v>
      </c>
      <c r="D33" s="26" t="s">
        <v>301</v>
      </c>
      <c r="E33" s="23">
        <v>1.5</v>
      </c>
      <c r="F33" s="23">
        <v>2</v>
      </c>
      <c r="G33" s="6">
        <v>6</v>
      </c>
      <c r="H33" s="6">
        <f t="shared" si="0"/>
        <v>9.5</v>
      </c>
      <c r="I33" s="6">
        <v>0</v>
      </c>
      <c r="J33" s="6">
        <v>14</v>
      </c>
      <c r="K33" s="6">
        <f t="shared" si="1"/>
        <v>14</v>
      </c>
      <c r="L33" s="6">
        <f t="shared" si="2"/>
        <v>23.5</v>
      </c>
      <c r="M33" s="36"/>
    </row>
    <row r="34" spans="1:13" ht="18" customHeight="1">
      <c r="A34" s="22">
        <v>27</v>
      </c>
      <c r="B34" s="28" t="s">
        <v>147</v>
      </c>
      <c r="C34" s="30" t="s">
        <v>148</v>
      </c>
      <c r="D34" s="26" t="s">
        <v>316</v>
      </c>
      <c r="E34" s="23">
        <v>2</v>
      </c>
      <c r="F34" s="23">
        <v>1</v>
      </c>
      <c r="G34" s="6">
        <v>10</v>
      </c>
      <c r="H34" s="6">
        <f t="shared" si="0"/>
        <v>13</v>
      </c>
      <c r="I34" s="6">
        <v>0</v>
      </c>
      <c r="J34" s="6">
        <v>10</v>
      </c>
      <c r="K34" s="6">
        <f t="shared" si="1"/>
        <v>10</v>
      </c>
      <c r="L34" s="6">
        <f t="shared" si="2"/>
        <v>23</v>
      </c>
      <c r="M34" s="36"/>
    </row>
    <row r="35" spans="1:13" ht="21" customHeight="1">
      <c r="A35" s="22">
        <v>28</v>
      </c>
      <c r="B35" s="28" t="s">
        <v>328</v>
      </c>
      <c r="C35" s="28" t="s">
        <v>62</v>
      </c>
      <c r="D35" s="26" t="s">
        <v>327</v>
      </c>
      <c r="E35" s="23">
        <v>3.5</v>
      </c>
      <c r="F35" s="23">
        <v>2</v>
      </c>
      <c r="G35" s="6">
        <v>7</v>
      </c>
      <c r="H35" s="6">
        <f t="shared" si="0"/>
        <v>12.5</v>
      </c>
      <c r="I35" s="6">
        <v>0</v>
      </c>
      <c r="J35" s="6">
        <v>10</v>
      </c>
      <c r="K35" s="6">
        <f t="shared" si="1"/>
        <v>10</v>
      </c>
      <c r="L35" s="6">
        <f t="shared" si="2"/>
        <v>22.5</v>
      </c>
      <c r="M35" s="36"/>
    </row>
    <row r="36" spans="1:13" ht="18.75" customHeight="1">
      <c r="A36" s="22">
        <v>29</v>
      </c>
      <c r="B36" s="29" t="s">
        <v>310</v>
      </c>
      <c r="C36" s="28" t="s">
        <v>113</v>
      </c>
      <c r="D36" s="26" t="s">
        <v>311</v>
      </c>
      <c r="E36" s="23">
        <v>3</v>
      </c>
      <c r="F36" s="23">
        <v>2</v>
      </c>
      <c r="G36" s="6">
        <v>11</v>
      </c>
      <c r="H36" s="6">
        <f t="shared" si="0"/>
        <v>16</v>
      </c>
      <c r="I36" s="6">
        <v>0</v>
      </c>
      <c r="J36" s="6">
        <v>6</v>
      </c>
      <c r="K36" s="6">
        <f t="shared" si="1"/>
        <v>6</v>
      </c>
      <c r="L36" s="6">
        <f t="shared" si="2"/>
        <v>22</v>
      </c>
      <c r="M36" s="36"/>
    </row>
    <row r="37" spans="1:13" ht="16.5" customHeight="1">
      <c r="A37" s="22">
        <v>30</v>
      </c>
      <c r="B37" s="28" t="s">
        <v>159</v>
      </c>
      <c r="C37" s="28" t="s">
        <v>62</v>
      </c>
      <c r="D37" s="26" t="s">
        <v>319</v>
      </c>
      <c r="E37" s="23">
        <v>3</v>
      </c>
      <c r="F37" s="23">
        <v>5</v>
      </c>
      <c r="G37" s="6">
        <v>8</v>
      </c>
      <c r="H37" s="6">
        <f t="shared" si="0"/>
        <v>16</v>
      </c>
      <c r="I37" s="6">
        <v>0</v>
      </c>
      <c r="J37" s="6">
        <v>6</v>
      </c>
      <c r="K37" s="6">
        <f t="shared" si="1"/>
        <v>6</v>
      </c>
      <c r="L37" s="6">
        <f t="shared" si="2"/>
        <v>22</v>
      </c>
      <c r="M37" s="36"/>
    </row>
    <row r="38" spans="1:13" ht="16.5" customHeight="1">
      <c r="A38" s="22">
        <v>31</v>
      </c>
      <c r="B38" s="28" t="s">
        <v>124</v>
      </c>
      <c r="C38" s="28" t="s">
        <v>17</v>
      </c>
      <c r="D38" s="26" t="s">
        <v>313</v>
      </c>
      <c r="E38" s="23">
        <v>1</v>
      </c>
      <c r="F38" s="23">
        <v>1</v>
      </c>
      <c r="G38" s="6">
        <v>3</v>
      </c>
      <c r="H38" s="6">
        <f t="shared" si="0"/>
        <v>5</v>
      </c>
      <c r="I38" s="6">
        <v>0</v>
      </c>
      <c r="J38" s="6">
        <v>16</v>
      </c>
      <c r="K38" s="6">
        <f t="shared" si="1"/>
        <v>16</v>
      </c>
      <c r="L38" s="6">
        <f t="shared" si="2"/>
        <v>21</v>
      </c>
      <c r="M38" s="36"/>
    </row>
    <row r="39" spans="1:13" ht="12.75" customHeight="1">
      <c r="A39" s="22">
        <v>32</v>
      </c>
      <c r="B39" s="28" t="s">
        <v>214</v>
      </c>
      <c r="C39" s="30" t="s">
        <v>110</v>
      </c>
      <c r="D39" s="26" t="s">
        <v>307</v>
      </c>
      <c r="E39" s="23">
        <v>2.5</v>
      </c>
      <c r="F39" s="23">
        <v>3</v>
      </c>
      <c r="G39" s="6">
        <v>7</v>
      </c>
      <c r="H39" s="6">
        <f t="shared" si="0"/>
        <v>12.5</v>
      </c>
      <c r="I39" s="6">
        <v>0</v>
      </c>
      <c r="J39" s="6">
        <v>8</v>
      </c>
      <c r="K39" s="6">
        <f t="shared" si="1"/>
        <v>8</v>
      </c>
      <c r="L39" s="6">
        <f t="shared" si="2"/>
        <v>20.5</v>
      </c>
      <c r="M39" s="36"/>
    </row>
    <row r="40" spans="1:13" ht="16.5" customHeight="1">
      <c r="A40" s="22">
        <v>33</v>
      </c>
      <c r="B40" s="28" t="s">
        <v>215</v>
      </c>
      <c r="C40" s="30" t="s">
        <v>216</v>
      </c>
      <c r="D40" s="26" t="s">
        <v>304</v>
      </c>
      <c r="E40" s="23">
        <v>1.5</v>
      </c>
      <c r="F40" s="23">
        <v>3</v>
      </c>
      <c r="G40" s="6">
        <v>9</v>
      </c>
      <c r="H40" s="6">
        <f t="shared" si="0"/>
        <v>13.5</v>
      </c>
      <c r="I40" s="6">
        <v>0</v>
      </c>
      <c r="J40" s="6">
        <v>6</v>
      </c>
      <c r="K40" s="6">
        <f t="shared" si="1"/>
        <v>6</v>
      </c>
      <c r="L40" s="6">
        <f t="shared" si="2"/>
        <v>19.5</v>
      </c>
      <c r="M40" s="36"/>
    </row>
    <row r="41" spans="1:13" ht="16.5" customHeight="1">
      <c r="A41" s="22">
        <v>34</v>
      </c>
      <c r="B41" s="28" t="s">
        <v>240</v>
      </c>
      <c r="C41" s="30" t="s">
        <v>241</v>
      </c>
      <c r="D41" s="26" t="s">
        <v>298</v>
      </c>
      <c r="E41" s="6">
        <v>2.5</v>
      </c>
      <c r="F41" s="6">
        <v>3</v>
      </c>
      <c r="G41" s="6">
        <v>8</v>
      </c>
      <c r="H41" s="6">
        <f t="shared" si="0"/>
        <v>13.5</v>
      </c>
      <c r="I41" s="6">
        <v>0</v>
      </c>
      <c r="J41" s="6">
        <v>6</v>
      </c>
      <c r="K41" s="6">
        <f t="shared" si="1"/>
        <v>6</v>
      </c>
      <c r="L41" s="6">
        <f t="shared" si="2"/>
        <v>19.5</v>
      </c>
      <c r="M41" s="36"/>
    </row>
    <row r="42" spans="1:13" ht="16.5" customHeight="1">
      <c r="A42" s="22">
        <v>35</v>
      </c>
      <c r="B42" s="28" t="s">
        <v>250</v>
      </c>
      <c r="C42" s="28" t="s">
        <v>251</v>
      </c>
      <c r="D42" s="26" t="s">
        <v>302</v>
      </c>
      <c r="E42" s="6">
        <v>1.5</v>
      </c>
      <c r="F42" s="6">
        <v>3</v>
      </c>
      <c r="G42" s="6">
        <v>10</v>
      </c>
      <c r="H42" s="6">
        <f t="shared" si="0"/>
        <v>14.5</v>
      </c>
      <c r="I42" s="6">
        <v>0</v>
      </c>
      <c r="J42" s="6">
        <v>4</v>
      </c>
      <c r="K42" s="6">
        <f t="shared" si="1"/>
        <v>4</v>
      </c>
      <c r="L42" s="6">
        <f t="shared" si="2"/>
        <v>18.5</v>
      </c>
      <c r="M42" s="36"/>
    </row>
    <row r="43" spans="1:13" ht="16.5" customHeight="1">
      <c r="A43" s="22">
        <v>36</v>
      </c>
      <c r="B43" s="28" t="s">
        <v>181</v>
      </c>
      <c r="C43" s="28" t="s">
        <v>28</v>
      </c>
      <c r="D43" s="26" t="s">
        <v>294</v>
      </c>
      <c r="E43" s="23">
        <v>2.5</v>
      </c>
      <c r="F43" s="23">
        <v>3</v>
      </c>
      <c r="G43" s="6">
        <v>6</v>
      </c>
      <c r="H43" s="6">
        <f t="shared" si="0"/>
        <v>11.5</v>
      </c>
      <c r="I43" s="6">
        <v>0</v>
      </c>
      <c r="J43" s="6">
        <v>4</v>
      </c>
      <c r="K43" s="6">
        <f t="shared" si="1"/>
        <v>4</v>
      </c>
      <c r="L43" s="6">
        <f t="shared" si="2"/>
        <v>15.5</v>
      </c>
      <c r="M43" s="36"/>
    </row>
    <row r="44" spans="1:13" ht="16.5" customHeight="1">
      <c r="A44" s="22">
        <v>37</v>
      </c>
      <c r="B44" s="28" t="s">
        <v>282</v>
      </c>
      <c r="C44" s="31" t="s">
        <v>276</v>
      </c>
      <c r="D44" s="26" t="s">
        <v>292</v>
      </c>
      <c r="E44" s="23">
        <v>2</v>
      </c>
      <c r="F44" s="23">
        <v>1</v>
      </c>
      <c r="G44" s="6">
        <v>8</v>
      </c>
      <c r="H44" s="6">
        <f t="shared" si="0"/>
        <v>11</v>
      </c>
      <c r="I44" s="6">
        <v>0</v>
      </c>
      <c r="J44" s="6">
        <v>4</v>
      </c>
      <c r="K44" s="6">
        <f t="shared" si="1"/>
        <v>4</v>
      </c>
      <c r="L44" s="6">
        <f t="shared" si="2"/>
        <v>15</v>
      </c>
      <c r="M44" s="36"/>
    </row>
    <row r="45" spans="1:13" ht="16.5" customHeight="1">
      <c r="A45" s="22">
        <v>38</v>
      </c>
      <c r="B45" s="28" t="s">
        <v>164</v>
      </c>
      <c r="C45" s="28" t="s">
        <v>165</v>
      </c>
      <c r="D45" s="26" t="s">
        <v>322</v>
      </c>
      <c r="E45" s="23">
        <v>1</v>
      </c>
      <c r="F45" s="23">
        <v>0</v>
      </c>
      <c r="G45" s="6">
        <v>6</v>
      </c>
      <c r="H45" s="6">
        <f t="shared" si="0"/>
        <v>7</v>
      </c>
      <c r="I45" s="6">
        <v>0</v>
      </c>
      <c r="J45" s="6">
        <v>8</v>
      </c>
      <c r="K45" s="6">
        <f t="shared" si="1"/>
        <v>8</v>
      </c>
      <c r="L45" s="6">
        <f t="shared" si="2"/>
        <v>15</v>
      </c>
      <c r="M45" s="36"/>
    </row>
    <row r="46" spans="1:13" ht="16.5" customHeight="1">
      <c r="A46" s="22">
        <v>39</v>
      </c>
      <c r="B46" s="28" t="s">
        <v>123</v>
      </c>
      <c r="C46" s="28" t="s">
        <v>17</v>
      </c>
      <c r="D46" s="26" t="s">
        <v>312</v>
      </c>
      <c r="E46" s="23">
        <v>2.5</v>
      </c>
      <c r="F46" s="23">
        <v>3</v>
      </c>
      <c r="G46" s="6">
        <v>4</v>
      </c>
      <c r="H46" s="6">
        <f t="shared" si="0"/>
        <v>9.5</v>
      </c>
      <c r="I46" s="6">
        <v>0</v>
      </c>
      <c r="J46" s="6">
        <v>4</v>
      </c>
      <c r="K46" s="6">
        <f t="shared" si="1"/>
        <v>4</v>
      </c>
      <c r="L46" s="6">
        <f t="shared" si="2"/>
        <v>13.5</v>
      </c>
      <c r="M46" s="36"/>
    </row>
    <row r="47" spans="1:13" ht="16.5" customHeight="1">
      <c r="A47" s="22">
        <v>40</v>
      </c>
      <c r="B47" s="28" t="s">
        <v>254</v>
      </c>
      <c r="C47" s="28" t="s">
        <v>19</v>
      </c>
      <c r="D47" s="26" t="s">
        <v>305</v>
      </c>
      <c r="E47" s="23">
        <v>2.5</v>
      </c>
      <c r="F47" s="23">
        <v>1</v>
      </c>
      <c r="G47" s="6">
        <v>5</v>
      </c>
      <c r="H47" s="6">
        <f t="shared" si="0"/>
        <v>8.5</v>
      </c>
      <c r="I47" s="6">
        <v>0</v>
      </c>
      <c r="J47" s="6">
        <v>4</v>
      </c>
      <c r="K47" s="6">
        <f t="shared" si="1"/>
        <v>4</v>
      </c>
      <c r="L47" s="6">
        <f t="shared" si="2"/>
        <v>12.5</v>
      </c>
      <c r="M47" s="36"/>
    </row>
    <row r="48" spans="1:13" ht="16.5" customHeight="1">
      <c r="A48" s="22">
        <v>41</v>
      </c>
      <c r="B48" s="28" t="s">
        <v>281</v>
      </c>
      <c r="C48" s="31" t="s">
        <v>276</v>
      </c>
      <c r="D48" s="26" t="s">
        <v>293</v>
      </c>
      <c r="E48" s="23">
        <v>1</v>
      </c>
      <c r="F48" s="23">
        <v>1</v>
      </c>
      <c r="G48" s="6">
        <v>2</v>
      </c>
      <c r="H48" s="6">
        <f t="shared" si="0"/>
        <v>4</v>
      </c>
      <c r="I48" s="6">
        <v>0</v>
      </c>
      <c r="J48" s="6">
        <v>6</v>
      </c>
      <c r="K48" s="6">
        <f t="shared" si="1"/>
        <v>6</v>
      </c>
      <c r="L48" s="6">
        <f t="shared" si="2"/>
        <v>10</v>
      </c>
      <c r="M48" s="36"/>
    </row>
    <row r="49" spans="1:13" ht="16.5" customHeight="1">
      <c r="A49" s="22">
        <v>42</v>
      </c>
      <c r="B49" s="29" t="s">
        <v>253</v>
      </c>
      <c r="C49" s="28" t="s">
        <v>19</v>
      </c>
      <c r="D49" s="26" t="s">
        <v>309</v>
      </c>
      <c r="E49" s="23">
        <v>1.5</v>
      </c>
      <c r="F49" s="23">
        <v>2</v>
      </c>
      <c r="G49" s="23">
        <v>4</v>
      </c>
      <c r="H49" s="6">
        <f t="shared" si="0"/>
        <v>7.5</v>
      </c>
      <c r="I49" s="24">
        <v>0</v>
      </c>
      <c r="J49" s="24">
        <v>0</v>
      </c>
      <c r="K49" s="6">
        <f t="shared" si="1"/>
        <v>0</v>
      </c>
      <c r="L49" s="6">
        <f t="shared" si="2"/>
        <v>7.5</v>
      </c>
      <c r="M49" s="36"/>
    </row>
  </sheetData>
  <sheetProtection/>
  <mergeCells count="7">
    <mergeCell ref="D1:F1"/>
    <mergeCell ref="C2:J2"/>
    <mergeCell ref="I6:K6"/>
    <mergeCell ref="A6:A7"/>
    <mergeCell ref="B6:C6"/>
    <mergeCell ref="E6:H6"/>
    <mergeCell ref="D3:F3"/>
  </mergeCells>
  <printOptions horizontalCentered="1" verticalCentered="1"/>
  <pageMargins left="0.24" right="0.15" top="0.19" bottom="0.19" header="0" footer="0.18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90" zoomScalePageLayoutView="0" workbookViewId="0" topLeftCell="A22">
      <selection activeCell="B4" sqref="B4"/>
    </sheetView>
  </sheetViews>
  <sheetFormatPr defaultColWidth="9.00390625" defaultRowHeight="16.5" customHeight="1"/>
  <cols>
    <col min="1" max="1" width="5.00390625" style="3" customWidth="1"/>
    <col min="2" max="2" width="40.75390625" style="2" customWidth="1"/>
    <col min="3" max="3" width="47.375" style="1" customWidth="1"/>
    <col min="4" max="4" width="10.875" style="1" customWidth="1"/>
    <col min="5" max="5" width="9.25390625" style="1" customWidth="1"/>
    <col min="6" max="6" width="10.625" style="1" customWidth="1"/>
    <col min="7" max="7" width="9.00390625" style="1" customWidth="1"/>
    <col min="8" max="8" width="8.00390625" style="3" customWidth="1"/>
    <col min="9" max="10" width="11.125" style="0" customWidth="1"/>
    <col min="11" max="11" width="8.625" style="0" customWidth="1"/>
    <col min="12" max="12" width="8.125" style="0" customWidth="1"/>
  </cols>
  <sheetData>
    <row r="1" spans="1:12" ht="16.5" customHeight="1">
      <c r="A1" s="7"/>
      <c r="B1" s="4"/>
      <c r="C1" s="18"/>
      <c r="D1" s="37" t="s">
        <v>57</v>
      </c>
      <c r="E1" s="37"/>
      <c r="F1" s="37"/>
      <c r="G1" s="19"/>
      <c r="H1" s="20"/>
      <c r="I1" s="13"/>
      <c r="J1" s="4"/>
      <c r="K1" s="11"/>
      <c r="L1" s="9"/>
    </row>
    <row r="2" spans="1:12" ht="16.5" customHeight="1">
      <c r="A2" s="7"/>
      <c r="B2" s="37" t="s">
        <v>116</v>
      </c>
      <c r="C2" s="37"/>
      <c r="D2" s="37"/>
      <c r="E2" s="37"/>
      <c r="F2" s="37"/>
      <c r="G2" s="37"/>
      <c r="H2" s="37"/>
      <c r="I2" s="37"/>
      <c r="J2" s="37"/>
      <c r="K2" s="11"/>
      <c r="L2" s="9"/>
    </row>
    <row r="3" spans="1:12" ht="16.5" customHeight="1">
      <c r="A3" s="7"/>
      <c r="B3" s="12"/>
      <c r="C3" s="21"/>
      <c r="D3" s="37" t="s">
        <v>21</v>
      </c>
      <c r="E3" s="37"/>
      <c r="F3" s="37"/>
      <c r="G3" s="18"/>
      <c r="H3" s="18"/>
      <c r="I3" s="13"/>
      <c r="J3" s="5"/>
      <c r="K3" s="11"/>
      <c r="L3" s="9"/>
    </row>
    <row r="4" spans="1:12" ht="16.5" customHeight="1">
      <c r="A4" s="7"/>
      <c r="B4" s="12"/>
      <c r="C4" s="21"/>
      <c r="E4" s="27" t="s">
        <v>14</v>
      </c>
      <c r="G4" s="18"/>
      <c r="H4" s="18"/>
      <c r="I4" s="13"/>
      <c r="J4" s="5"/>
      <c r="K4" s="11"/>
      <c r="L4" s="9"/>
    </row>
    <row r="5" spans="1:12" ht="16.5" customHeight="1">
      <c r="A5" s="7"/>
      <c r="B5" s="4"/>
      <c r="C5" s="8"/>
      <c r="D5" s="8"/>
      <c r="E5" s="9"/>
      <c r="F5" s="10"/>
      <c r="G5" s="3"/>
      <c r="I5" s="7"/>
      <c r="J5" s="4"/>
      <c r="K5" s="11"/>
      <c r="L5" s="9"/>
    </row>
    <row r="6" spans="1:13" ht="16.5" customHeight="1">
      <c r="A6" s="38" t="s">
        <v>7</v>
      </c>
      <c r="B6" s="38" t="s">
        <v>9</v>
      </c>
      <c r="C6" s="38"/>
      <c r="D6" s="14"/>
      <c r="E6" s="39"/>
      <c r="F6" s="39"/>
      <c r="G6" s="39"/>
      <c r="H6" s="40"/>
      <c r="I6" s="38" t="s">
        <v>12</v>
      </c>
      <c r="J6" s="38"/>
      <c r="K6" s="38"/>
      <c r="L6" s="15"/>
      <c r="M6" s="36"/>
    </row>
    <row r="7" spans="1:13" ht="16.5" customHeight="1">
      <c r="A7" s="38"/>
      <c r="B7" s="17" t="s">
        <v>3</v>
      </c>
      <c r="C7" s="14" t="s">
        <v>8</v>
      </c>
      <c r="D7" s="14" t="s">
        <v>0</v>
      </c>
      <c r="E7" s="16" t="s">
        <v>4</v>
      </c>
      <c r="F7" s="16" t="s">
        <v>5</v>
      </c>
      <c r="G7" s="16" t="s">
        <v>6</v>
      </c>
      <c r="H7" s="16" t="s">
        <v>1</v>
      </c>
      <c r="I7" s="16" t="s">
        <v>10</v>
      </c>
      <c r="J7" s="16" t="s">
        <v>11</v>
      </c>
      <c r="K7" s="16" t="s">
        <v>1</v>
      </c>
      <c r="L7" s="16" t="s">
        <v>2</v>
      </c>
      <c r="M7" s="14" t="s">
        <v>58</v>
      </c>
    </row>
    <row r="8" spans="1:13" ht="18" customHeight="1">
      <c r="A8" s="22">
        <v>1</v>
      </c>
      <c r="B8" s="29" t="s">
        <v>190</v>
      </c>
      <c r="C8" s="31" t="s">
        <v>25</v>
      </c>
      <c r="D8" s="26" t="s">
        <v>358</v>
      </c>
      <c r="E8" s="23">
        <v>4.5</v>
      </c>
      <c r="F8" s="23">
        <v>10</v>
      </c>
      <c r="G8" s="6">
        <v>26</v>
      </c>
      <c r="H8" s="6">
        <f aca="true" t="shared" si="0" ref="H8:H51">SUM(E8:G8)</f>
        <v>40.5</v>
      </c>
      <c r="I8" s="6">
        <v>18</v>
      </c>
      <c r="J8" s="6">
        <v>15</v>
      </c>
      <c r="K8" s="6">
        <f aca="true" t="shared" si="1" ref="K8:K51">I8+J8</f>
        <v>33</v>
      </c>
      <c r="L8" s="6">
        <f aca="true" t="shared" si="2" ref="L8:L51">H8+K8</f>
        <v>73.5</v>
      </c>
      <c r="M8" s="36" t="s">
        <v>493</v>
      </c>
    </row>
    <row r="9" spans="1:13" ht="18" customHeight="1">
      <c r="A9" s="22">
        <v>2</v>
      </c>
      <c r="B9" s="28" t="s">
        <v>69</v>
      </c>
      <c r="C9" s="28" t="s">
        <v>70</v>
      </c>
      <c r="D9" s="26" t="s">
        <v>378</v>
      </c>
      <c r="E9" s="23">
        <v>3.5</v>
      </c>
      <c r="F9" s="23">
        <v>9</v>
      </c>
      <c r="G9" s="6">
        <v>22</v>
      </c>
      <c r="H9" s="6">
        <f t="shared" si="0"/>
        <v>34.5</v>
      </c>
      <c r="I9" s="6">
        <v>12</v>
      </c>
      <c r="J9" s="6">
        <v>18</v>
      </c>
      <c r="K9" s="6">
        <f t="shared" si="1"/>
        <v>30</v>
      </c>
      <c r="L9" s="6">
        <f t="shared" si="2"/>
        <v>64.5</v>
      </c>
      <c r="M9" s="36" t="s">
        <v>494</v>
      </c>
    </row>
    <row r="10" spans="1:13" ht="17.25" customHeight="1">
      <c r="A10" s="22">
        <v>3</v>
      </c>
      <c r="B10" s="29" t="s">
        <v>65</v>
      </c>
      <c r="C10" s="30" t="s">
        <v>66</v>
      </c>
      <c r="D10" s="26" t="s">
        <v>364</v>
      </c>
      <c r="E10" s="23">
        <v>7</v>
      </c>
      <c r="F10" s="23">
        <v>4</v>
      </c>
      <c r="G10" s="6">
        <v>20</v>
      </c>
      <c r="H10" s="6">
        <f t="shared" si="0"/>
        <v>31</v>
      </c>
      <c r="I10" s="6">
        <v>13</v>
      </c>
      <c r="J10" s="6">
        <v>19</v>
      </c>
      <c r="K10" s="6">
        <f t="shared" si="1"/>
        <v>32</v>
      </c>
      <c r="L10" s="6">
        <f t="shared" si="2"/>
        <v>63</v>
      </c>
      <c r="M10" s="36" t="s">
        <v>494</v>
      </c>
    </row>
    <row r="11" spans="1:13" ht="17.25" customHeight="1">
      <c r="A11" s="22">
        <v>4</v>
      </c>
      <c r="B11" s="28" t="s">
        <v>331</v>
      </c>
      <c r="C11" s="31" t="s">
        <v>332</v>
      </c>
      <c r="D11" s="26" t="s">
        <v>333</v>
      </c>
      <c r="E11" s="23">
        <v>6.5</v>
      </c>
      <c r="F11" s="23">
        <v>10</v>
      </c>
      <c r="G11" s="6">
        <v>18</v>
      </c>
      <c r="H11" s="6">
        <f t="shared" si="0"/>
        <v>34.5</v>
      </c>
      <c r="I11" s="6">
        <v>11</v>
      </c>
      <c r="J11" s="6">
        <v>15</v>
      </c>
      <c r="K11" s="6">
        <f t="shared" si="1"/>
        <v>26</v>
      </c>
      <c r="L11" s="6">
        <f t="shared" si="2"/>
        <v>60.5</v>
      </c>
      <c r="M11" s="36" t="s">
        <v>494</v>
      </c>
    </row>
    <row r="12" spans="1:13" ht="17.25" customHeight="1">
      <c r="A12" s="22">
        <v>5</v>
      </c>
      <c r="B12" s="28" t="s">
        <v>80</v>
      </c>
      <c r="C12" s="28" t="s">
        <v>81</v>
      </c>
      <c r="D12" s="26" t="s">
        <v>379</v>
      </c>
      <c r="E12" s="23">
        <v>6</v>
      </c>
      <c r="F12" s="23">
        <v>8</v>
      </c>
      <c r="G12" s="6">
        <v>22</v>
      </c>
      <c r="H12" s="6">
        <f t="shared" si="0"/>
        <v>36</v>
      </c>
      <c r="I12" s="6">
        <v>8</v>
      </c>
      <c r="J12" s="6">
        <v>14</v>
      </c>
      <c r="K12" s="6">
        <f t="shared" si="1"/>
        <v>22</v>
      </c>
      <c r="L12" s="6">
        <f t="shared" si="2"/>
        <v>58</v>
      </c>
      <c r="M12" s="36" t="s">
        <v>494</v>
      </c>
    </row>
    <row r="13" spans="1:13" ht="17.25" customHeight="1">
      <c r="A13" s="22">
        <v>6</v>
      </c>
      <c r="B13" s="28" t="s">
        <v>191</v>
      </c>
      <c r="C13" s="28" t="s">
        <v>25</v>
      </c>
      <c r="D13" s="26" t="s">
        <v>350</v>
      </c>
      <c r="E13" s="23">
        <v>5</v>
      </c>
      <c r="F13" s="23">
        <v>5</v>
      </c>
      <c r="G13" s="6">
        <v>22</v>
      </c>
      <c r="H13" s="6">
        <f t="shared" si="0"/>
        <v>32</v>
      </c>
      <c r="I13" s="6">
        <v>13</v>
      </c>
      <c r="J13" s="6">
        <v>13</v>
      </c>
      <c r="K13" s="6">
        <f t="shared" si="1"/>
        <v>26</v>
      </c>
      <c r="L13" s="6">
        <f t="shared" si="2"/>
        <v>58</v>
      </c>
      <c r="M13" s="36" t="s">
        <v>494</v>
      </c>
    </row>
    <row r="14" spans="1:13" ht="16.5" customHeight="1">
      <c r="A14" s="22">
        <v>7</v>
      </c>
      <c r="B14" s="28" t="s">
        <v>192</v>
      </c>
      <c r="C14" s="28" t="s">
        <v>56</v>
      </c>
      <c r="D14" s="26" t="s">
        <v>380</v>
      </c>
      <c r="E14" s="23">
        <v>5.5</v>
      </c>
      <c r="F14" s="23">
        <v>5</v>
      </c>
      <c r="G14" s="6">
        <v>20</v>
      </c>
      <c r="H14" s="6">
        <f t="shared" si="0"/>
        <v>30.5</v>
      </c>
      <c r="I14" s="6">
        <v>9</v>
      </c>
      <c r="J14" s="6">
        <v>13</v>
      </c>
      <c r="K14" s="6">
        <f t="shared" si="1"/>
        <v>22</v>
      </c>
      <c r="L14" s="6">
        <f t="shared" si="2"/>
        <v>52.5</v>
      </c>
      <c r="M14" s="36" t="s">
        <v>494</v>
      </c>
    </row>
    <row r="15" spans="1:13" ht="17.25" customHeight="1">
      <c r="A15" s="22">
        <v>8</v>
      </c>
      <c r="B15" s="28" t="s">
        <v>63</v>
      </c>
      <c r="C15" s="28" t="s">
        <v>62</v>
      </c>
      <c r="D15" s="26" t="s">
        <v>336</v>
      </c>
      <c r="E15" s="23">
        <v>6</v>
      </c>
      <c r="F15" s="23">
        <v>7</v>
      </c>
      <c r="G15" s="6">
        <v>14</v>
      </c>
      <c r="H15" s="6">
        <f t="shared" si="0"/>
        <v>27</v>
      </c>
      <c r="I15" s="6">
        <v>12</v>
      </c>
      <c r="J15" s="6">
        <v>13</v>
      </c>
      <c r="K15" s="6">
        <f t="shared" si="1"/>
        <v>25</v>
      </c>
      <c r="L15" s="6">
        <f t="shared" si="2"/>
        <v>52</v>
      </c>
      <c r="M15" s="36" t="s">
        <v>494</v>
      </c>
    </row>
    <row r="16" spans="1:13" ht="17.25" customHeight="1">
      <c r="A16" s="22">
        <v>9</v>
      </c>
      <c r="B16" s="28" t="s">
        <v>67</v>
      </c>
      <c r="C16" s="28" t="s">
        <v>68</v>
      </c>
      <c r="D16" s="26" t="s">
        <v>373</v>
      </c>
      <c r="E16" s="23">
        <v>5</v>
      </c>
      <c r="F16" s="23">
        <v>10</v>
      </c>
      <c r="G16" s="6">
        <v>18</v>
      </c>
      <c r="H16" s="6">
        <f t="shared" si="0"/>
        <v>33</v>
      </c>
      <c r="I16" s="6">
        <v>12</v>
      </c>
      <c r="J16" s="6">
        <v>5</v>
      </c>
      <c r="K16" s="6">
        <f t="shared" si="1"/>
        <v>17</v>
      </c>
      <c r="L16" s="6">
        <f t="shared" si="2"/>
        <v>50</v>
      </c>
      <c r="M16" s="36" t="s">
        <v>494</v>
      </c>
    </row>
    <row r="17" spans="1:13" ht="17.25" customHeight="1">
      <c r="A17" s="22">
        <v>10</v>
      </c>
      <c r="B17" s="28" t="s">
        <v>71</v>
      </c>
      <c r="C17" s="28" t="s">
        <v>72</v>
      </c>
      <c r="D17" s="26" t="s">
        <v>337</v>
      </c>
      <c r="E17" s="23">
        <v>6.5</v>
      </c>
      <c r="F17" s="23">
        <v>5</v>
      </c>
      <c r="G17" s="6">
        <v>18</v>
      </c>
      <c r="H17" s="6">
        <f t="shared" si="0"/>
        <v>29.5</v>
      </c>
      <c r="I17" s="6">
        <v>5</v>
      </c>
      <c r="J17" s="6">
        <v>15</v>
      </c>
      <c r="K17" s="6">
        <f t="shared" si="1"/>
        <v>20</v>
      </c>
      <c r="L17" s="6">
        <f t="shared" si="2"/>
        <v>49.5</v>
      </c>
      <c r="M17" s="36" t="s">
        <v>494</v>
      </c>
    </row>
    <row r="18" spans="1:13" ht="17.25" customHeight="1">
      <c r="A18" s="22">
        <v>11</v>
      </c>
      <c r="B18" s="28" t="s">
        <v>75</v>
      </c>
      <c r="C18" s="28" t="s">
        <v>76</v>
      </c>
      <c r="D18" s="26" t="s">
        <v>341</v>
      </c>
      <c r="E18" s="23">
        <v>4.5</v>
      </c>
      <c r="F18" s="23">
        <v>6</v>
      </c>
      <c r="G18" s="6">
        <v>20</v>
      </c>
      <c r="H18" s="6">
        <f t="shared" si="0"/>
        <v>30.5</v>
      </c>
      <c r="I18" s="6">
        <v>7</v>
      </c>
      <c r="J18" s="6">
        <v>11</v>
      </c>
      <c r="K18" s="6">
        <f t="shared" si="1"/>
        <v>18</v>
      </c>
      <c r="L18" s="6">
        <f t="shared" si="2"/>
        <v>48.5</v>
      </c>
      <c r="M18" s="36" t="s">
        <v>495</v>
      </c>
    </row>
    <row r="19" spans="1:13" ht="17.25" customHeight="1">
      <c r="A19" s="22">
        <v>12</v>
      </c>
      <c r="B19" s="28" t="s">
        <v>160</v>
      </c>
      <c r="C19" s="28" t="s">
        <v>62</v>
      </c>
      <c r="D19" s="26" t="s">
        <v>335</v>
      </c>
      <c r="E19" s="23">
        <v>4.5</v>
      </c>
      <c r="F19" s="23">
        <v>9</v>
      </c>
      <c r="G19" s="6">
        <v>17</v>
      </c>
      <c r="H19" s="6">
        <f t="shared" si="0"/>
        <v>30.5</v>
      </c>
      <c r="I19" s="6">
        <v>4</v>
      </c>
      <c r="J19" s="6">
        <v>14</v>
      </c>
      <c r="K19" s="6">
        <f t="shared" si="1"/>
        <v>18</v>
      </c>
      <c r="L19" s="6">
        <f t="shared" si="2"/>
        <v>48.5</v>
      </c>
      <c r="M19" s="36" t="s">
        <v>495</v>
      </c>
    </row>
    <row r="20" spans="1:13" ht="17.25" customHeight="1">
      <c r="A20" s="22">
        <v>13</v>
      </c>
      <c r="B20" s="28" t="s">
        <v>255</v>
      </c>
      <c r="C20" s="28" t="s">
        <v>19</v>
      </c>
      <c r="D20" s="26" t="s">
        <v>363</v>
      </c>
      <c r="E20" s="23">
        <v>3.5</v>
      </c>
      <c r="F20" s="23">
        <v>8</v>
      </c>
      <c r="G20" s="6">
        <v>12</v>
      </c>
      <c r="H20" s="6">
        <f t="shared" si="0"/>
        <v>23.5</v>
      </c>
      <c r="I20" s="6">
        <v>10</v>
      </c>
      <c r="J20" s="6">
        <v>14</v>
      </c>
      <c r="K20" s="6">
        <f t="shared" si="1"/>
        <v>24</v>
      </c>
      <c r="L20" s="6">
        <f t="shared" si="2"/>
        <v>47.5</v>
      </c>
      <c r="M20" s="36" t="s">
        <v>495</v>
      </c>
    </row>
    <row r="21" spans="1:13" ht="15" customHeight="1">
      <c r="A21" s="22">
        <v>14</v>
      </c>
      <c r="B21" s="28" t="s">
        <v>77</v>
      </c>
      <c r="C21" s="28" t="s">
        <v>78</v>
      </c>
      <c r="D21" s="26" t="s">
        <v>344</v>
      </c>
      <c r="E21" s="23">
        <v>4</v>
      </c>
      <c r="F21" s="23">
        <v>6</v>
      </c>
      <c r="G21" s="6">
        <v>16</v>
      </c>
      <c r="H21" s="6">
        <f t="shared" si="0"/>
        <v>26</v>
      </c>
      <c r="I21" s="6">
        <v>9</v>
      </c>
      <c r="J21" s="6">
        <v>12</v>
      </c>
      <c r="K21" s="6">
        <f t="shared" si="1"/>
        <v>21</v>
      </c>
      <c r="L21" s="6">
        <f t="shared" si="2"/>
        <v>47</v>
      </c>
      <c r="M21" s="36" t="s">
        <v>495</v>
      </c>
    </row>
    <row r="22" spans="1:13" ht="17.25" customHeight="1">
      <c r="A22" s="22">
        <v>15</v>
      </c>
      <c r="B22" s="28" t="s">
        <v>143</v>
      </c>
      <c r="C22" s="28" t="s">
        <v>144</v>
      </c>
      <c r="D22" s="26" t="s">
        <v>338</v>
      </c>
      <c r="E22" s="23">
        <v>3.5</v>
      </c>
      <c r="F22" s="23">
        <v>3</v>
      </c>
      <c r="G22" s="6">
        <v>14</v>
      </c>
      <c r="H22" s="6">
        <f t="shared" si="0"/>
        <v>20.5</v>
      </c>
      <c r="I22" s="6">
        <v>10</v>
      </c>
      <c r="J22" s="6">
        <v>15</v>
      </c>
      <c r="K22" s="6">
        <f t="shared" si="1"/>
        <v>25</v>
      </c>
      <c r="L22" s="6">
        <f t="shared" si="2"/>
        <v>45.5</v>
      </c>
      <c r="M22" s="36" t="s">
        <v>495</v>
      </c>
    </row>
    <row r="23" spans="1:13" ht="18.75" customHeight="1">
      <c r="A23" s="22">
        <v>16</v>
      </c>
      <c r="B23" s="29" t="s">
        <v>109</v>
      </c>
      <c r="C23" s="30" t="s">
        <v>110</v>
      </c>
      <c r="D23" s="26" t="s">
        <v>351</v>
      </c>
      <c r="E23" s="23">
        <v>4.5</v>
      </c>
      <c r="F23" s="23">
        <v>2</v>
      </c>
      <c r="G23" s="6">
        <v>14</v>
      </c>
      <c r="H23" s="6">
        <f t="shared" si="0"/>
        <v>20.5</v>
      </c>
      <c r="I23" s="6">
        <v>11</v>
      </c>
      <c r="J23" s="6">
        <v>13</v>
      </c>
      <c r="K23" s="6">
        <f t="shared" si="1"/>
        <v>24</v>
      </c>
      <c r="L23" s="6">
        <f t="shared" si="2"/>
        <v>44.5</v>
      </c>
      <c r="M23" s="36" t="s">
        <v>495</v>
      </c>
    </row>
    <row r="24" spans="1:13" ht="18" customHeight="1">
      <c r="A24" s="22">
        <v>17</v>
      </c>
      <c r="B24" s="28" t="s">
        <v>356</v>
      </c>
      <c r="C24" s="28" t="s">
        <v>51</v>
      </c>
      <c r="D24" s="26" t="s">
        <v>357</v>
      </c>
      <c r="E24" s="23">
        <v>4.5</v>
      </c>
      <c r="F24" s="23">
        <v>2</v>
      </c>
      <c r="G24" s="6">
        <v>19</v>
      </c>
      <c r="H24" s="6">
        <f t="shared" si="0"/>
        <v>25.5</v>
      </c>
      <c r="I24" s="6">
        <v>6</v>
      </c>
      <c r="J24" s="6">
        <v>10</v>
      </c>
      <c r="K24" s="6">
        <f t="shared" si="1"/>
        <v>16</v>
      </c>
      <c r="L24" s="6">
        <f t="shared" si="2"/>
        <v>41.5</v>
      </c>
      <c r="M24" s="36" t="s">
        <v>495</v>
      </c>
    </row>
    <row r="25" spans="1:13" ht="17.25" customHeight="1">
      <c r="A25" s="22">
        <v>18</v>
      </c>
      <c r="B25" s="28" t="s">
        <v>169</v>
      </c>
      <c r="C25" s="28" t="s">
        <v>114</v>
      </c>
      <c r="D25" s="26" t="s">
        <v>334</v>
      </c>
      <c r="E25" s="23">
        <v>3.5</v>
      </c>
      <c r="F25" s="23">
        <v>9</v>
      </c>
      <c r="G25" s="6">
        <v>13</v>
      </c>
      <c r="H25" s="6">
        <f t="shared" si="0"/>
        <v>25.5</v>
      </c>
      <c r="I25" s="6">
        <v>5</v>
      </c>
      <c r="J25" s="6">
        <v>9</v>
      </c>
      <c r="K25" s="6">
        <f t="shared" si="1"/>
        <v>14</v>
      </c>
      <c r="L25" s="6">
        <f t="shared" si="2"/>
        <v>39.5</v>
      </c>
      <c r="M25" s="36" t="s">
        <v>495</v>
      </c>
    </row>
    <row r="26" spans="1:13" ht="17.25" customHeight="1">
      <c r="A26" s="22">
        <v>19</v>
      </c>
      <c r="B26" s="28" t="s">
        <v>237</v>
      </c>
      <c r="C26" s="28" t="s">
        <v>239</v>
      </c>
      <c r="D26" s="26" t="s">
        <v>354</v>
      </c>
      <c r="E26" s="23">
        <v>3.5</v>
      </c>
      <c r="F26" s="23">
        <v>4</v>
      </c>
      <c r="G26" s="6">
        <v>12</v>
      </c>
      <c r="H26" s="6">
        <f t="shared" si="0"/>
        <v>19.5</v>
      </c>
      <c r="I26" s="6">
        <v>11</v>
      </c>
      <c r="J26" s="6">
        <v>8</v>
      </c>
      <c r="K26" s="6">
        <f t="shared" si="1"/>
        <v>19</v>
      </c>
      <c r="L26" s="6">
        <f t="shared" si="2"/>
        <v>38.5</v>
      </c>
      <c r="M26" s="36" t="s">
        <v>495</v>
      </c>
    </row>
    <row r="27" spans="1:13" ht="17.25" customHeight="1">
      <c r="A27" s="22">
        <v>20</v>
      </c>
      <c r="B27" s="28" t="s">
        <v>59</v>
      </c>
      <c r="C27" s="28" t="s">
        <v>19</v>
      </c>
      <c r="D27" s="26" t="s">
        <v>353</v>
      </c>
      <c r="E27" s="23">
        <v>4.5</v>
      </c>
      <c r="F27" s="23">
        <v>3</v>
      </c>
      <c r="G27" s="6">
        <v>9</v>
      </c>
      <c r="H27" s="6">
        <f t="shared" si="0"/>
        <v>16.5</v>
      </c>
      <c r="I27" s="6">
        <v>9</v>
      </c>
      <c r="J27" s="6">
        <v>13</v>
      </c>
      <c r="K27" s="6">
        <f t="shared" si="1"/>
        <v>22</v>
      </c>
      <c r="L27" s="6">
        <f t="shared" si="2"/>
        <v>38.5</v>
      </c>
      <c r="M27" s="36" t="s">
        <v>495</v>
      </c>
    </row>
    <row r="28" spans="1:13" ht="17.25" customHeight="1">
      <c r="A28" s="22">
        <v>21</v>
      </c>
      <c r="B28" s="28" t="s">
        <v>361</v>
      </c>
      <c r="C28" s="28" t="s">
        <v>35</v>
      </c>
      <c r="D28" s="26" t="s">
        <v>362</v>
      </c>
      <c r="E28" s="23">
        <v>4</v>
      </c>
      <c r="F28" s="23">
        <v>6</v>
      </c>
      <c r="G28" s="6">
        <v>12</v>
      </c>
      <c r="H28" s="6">
        <f t="shared" si="0"/>
        <v>22</v>
      </c>
      <c r="I28" s="6">
        <v>6</v>
      </c>
      <c r="J28" s="6">
        <v>10</v>
      </c>
      <c r="K28" s="6">
        <f t="shared" si="1"/>
        <v>16</v>
      </c>
      <c r="L28" s="6">
        <f t="shared" si="2"/>
        <v>38</v>
      </c>
      <c r="M28" s="36" t="s">
        <v>495</v>
      </c>
    </row>
    <row r="29" spans="1:13" ht="18" customHeight="1">
      <c r="A29" s="22">
        <v>22</v>
      </c>
      <c r="B29" s="28" t="s">
        <v>238</v>
      </c>
      <c r="C29" s="28" t="s">
        <v>105</v>
      </c>
      <c r="D29" s="26" t="s">
        <v>374</v>
      </c>
      <c r="E29" s="23">
        <v>5</v>
      </c>
      <c r="F29" s="23">
        <v>7</v>
      </c>
      <c r="G29" s="6">
        <v>14</v>
      </c>
      <c r="H29" s="6">
        <f t="shared" si="0"/>
        <v>26</v>
      </c>
      <c r="I29" s="6">
        <v>8</v>
      </c>
      <c r="J29" s="6">
        <v>4</v>
      </c>
      <c r="K29" s="6">
        <f t="shared" si="1"/>
        <v>12</v>
      </c>
      <c r="L29" s="6">
        <f t="shared" si="2"/>
        <v>38</v>
      </c>
      <c r="M29" s="36" t="s">
        <v>495</v>
      </c>
    </row>
    <row r="30" spans="1:13" ht="12.75">
      <c r="A30" s="22">
        <v>23</v>
      </c>
      <c r="B30" s="28" t="s">
        <v>125</v>
      </c>
      <c r="C30" s="28" t="s">
        <v>17</v>
      </c>
      <c r="D30" s="26" t="s">
        <v>343</v>
      </c>
      <c r="E30" s="23">
        <v>3</v>
      </c>
      <c r="F30" s="23">
        <v>4</v>
      </c>
      <c r="G30" s="6">
        <v>14</v>
      </c>
      <c r="H30" s="6">
        <f t="shared" si="0"/>
        <v>21</v>
      </c>
      <c r="I30" s="6">
        <v>4</v>
      </c>
      <c r="J30" s="6">
        <v>13</v>
      </c>
      <c r="K30" s="6">
        <f t="shared" si="1"/>
        <v>17</v>
      </c>
      <c r="L30" s="6">
        <f t="shared" si="2"/>
        <v>38</v>
      </c>
      <c r="M30" s="36" t="s">
        <v>495</v>
      </c>
    </row>
    <row r="31" spans="1:13" ht="16.5" customHeight="1">
      <c r="A31" s="22">
        <v>24</v>
      </c>
      <c r="B31" s="28" t="s">
        <v>346</v>
      </c>
      <c r="C31" s="28" t="s">
        <v>347</v>
      </c>
      <c r="D31" s="26" t="s">
        <v>348</v>
      </c>
      <c r="E31" s="23">
        <v>3.5</v>
      </c>
      <c r="F31" s="23">
        <v>3</v>
      </c>
      <c r="G31" s="6">
        <v>14</v>
      </c>
      <c r="H31" s="6">
        <f t="shared" si="0"/>
        <v>20.5</v>
      </c>
      <c r="I31" s="6">
        <v>5</v>
      </c>
      <c r="J31" s="6">
        <v>10</v>
      </c>
      <c r="K31" s="6">
        <f t="shared" si="1"/>
        <v>15</v>
      </c>
      <c r="L31" s="6">
        <f t="shared" si="2"/>
        <v>35.5</v>
      </c>
      <c r="M31" s="36"/>
    </row>
    <row r="32" spans="1:13" ht="16.5" customHeight="1">
      <c r="A32" s="22">
        <v>25</v>
      </c>
      <c r="B32" s="28" t="s">
        <v>195</v>
      </c>
      <c r="C32" s="28" t="s">
        <v>196</v>
      </c>
      <c r="D32" s="26" t="s">
        <v>381</v>
      </c>
      <c r="E32" s="23">
        <v>4</v>
      </c>
      <c r="F32" s="23">
        <v>4</v>
      </c>
      <c r="G32" s="6">
        <v>13</v>
      </c>
      <c r="H32" s="6">
        <f t="shared" si="0"/>
        <v>21</v>
      </c>
      <c r="I32" s="6">
        <v>2</v>
      </c>
      <c r="J32" s="6">
        <v>8</v>
      </c>
      <c r="K32" s="6">
        <f t="shared" si="1"/>
        <v>10</v>
      </c>
      <c r="L32" s="6">
        <f t="shared" si="2"/>
        <v>31</v>
      </c>
      <c r="M32" s="36"/>
    </row>
    <row r="33" spans="1:13" ht="18.75" customHeight="1">
      <c r="A33" s="22">
        <v>26</v>
      </c>
      <c r="B33" s="28" t="s">
        <v>130</v>
      </c>
      <c r="C33" s="28" t="s">
        <v>131</v>
      </c>
      <c r="D33" s="26" t="s">
        <v>342</v>
      </c>
      <c r="E33" s="23">
        <v>3</v>
      </c>
      <c r="F33" s="23">
        <v>3</v>
      </c>
      <c r="G33" s="6">
        <v>9</v>
      </c>
      <c r="H33" s="6">
        <f t="shared" si="0"/>
        <v>15</v>
      </c>
      <c r="I33" s="6">
        <v>3</v>
      </c>
      <c r="J33" s="6">
        <v>13</v>
      </c>
      <c r="K33" s="6">
        <f t="shared" si="1"/>
        <v>16</v>
      </c>
      <c r="L33" s="6">
        <f t="shared" si="2"/>
        <v>31</v>
      </c>
      <c r="M33" s="36"/>
    </row>
    <row r="34" spans="1:13" ht="18" customHeight="1">
      <c r="A34" s="22">
        <v>27</v>
      </c>
      <c r="B34" s="28" t="s">
        <v>226</v>
      </c>
      <c r="C34" s="28" t="s">
        <v>227</v>
      </c>
      <c r="D34" s="26" t="s">
        <v>377</v>
      </c>
      <c r="E34" s="23">
        <v>4</v>
      </c>
      <c r="F34" s="23">
        <v>1</v>
      </c>
      <c r="G34" s="6">
        <v>14</v>
      </c>
      <c r="H34" s="6">
        <f t="shared" si="0"/>
        <v>19</v>
      </c>
      <c r="I34" s="6">
        <v>9</v>
      </c>
      <c r="J34" s="6">
        <v>2</v>
      </c>
      <c r="K34" s="6">
        <f t="shared" si="1"/>
        <v>11</v>
      </c>
      <c r="L34" s="6">
        <f t="shared" si="2"/>
        <v>30</v>
      </c>
      <c r="M34" s="36"/>
    </row>
    <row r="35" spans="1:13" ht="12.75">
      <c r="A35" s="22">
        <v>28</v>
      </c>
      <c r="B35" s="28" t="s">
        <v>73</v>
      </c>
      <c r="C35" s="28" t="s">
        <v>74</v>
      </c>
      <c r="D35" s="26" t="s">
        <v>349</v>
      </c>
      <c r="E35" s="6">
        <v>1.5</v>
      </c>
      <c r="F35" s="6">
        <v>1</v>
      </c>
      <c r="G35" s="6">
        <v>8</v>
      </c>
      <c r="H35" s="6">
        <f t="shared" si="0"/>
        <v>10.5</v>
      </c>
      <c r="I35" s="6">
        <v>6</v>
      </c>
      <c r="J35" s="6">
        <v>13</v>
      </c>
      <c r="K35" s="6">
        <f t="shared" si="1"/>
        <v>19</v>
      </c>
      <c r="L35" s="6">
        <f t="shared" si="2"/>
        <v>29.5</v>
      </c>
      <c r="M35" s="36"/>
    </row>
    <row r="36" spans="1:13" ht="16.5" customHeight="1">
      <c r="A36" s="22">
        <v>29</v>
      </c>
      <c r="B36" s="28" t="s">
        <v>115</v>
      </c>
      <c r="C36" s="31" t="s">
        <v>99</v>
      </c>
      <c r="D36" s="26" t="s">
        <v>345</v>
      </c>
      <c r="E36" s="6">
        <v>5.5</v>
      </c>
      <c r="F36" s="6">
        <v>3</v>
      </c>
      <c r="G36" s="6">
        <v>14</v>
      </c>
      <c r="H36" s="6">
        <f t="shared" si="0"/>
        <v>22.5</v>
      </c>
      <c r="I36" s="6">
        <v>6</v>
      </c>
      <c r="J36" s="6">
        <v>0</v>
      </c>
      <c r="K36" s="6">
        <f t="shared" si="1"/>
        <v>6</v>
      </c>
      <c r="L36" s="6">
        <f t="shared" si="2"/>
        <v>28.5</v>
      </c>
      <c r="M36" s="36"/>
    </row>
    <row r="37" spans="1:13" ht="17.25" customHeight="1">
      <c r="A37" s="22">
        <v>30</v>
      </c>
      <c r="B37" s="28" t="s">
        <v>233</v>
      </c>
      <c r="C37" s="28" t="s">
        <v>79</v>
      </c>
      <c r="D37" s="26" t="s">
        <v>371</v>
      </c>
      <c r="E37" s="23">
        <v>2.5</v>
      </c>
      <c r="F37" s="23">
        <v>5</v>
      </c>
      <c r="G37" s="6">
        <v>12</v>
      </c>
      <c r="H37" s="6">
        <f t="shared" si="0"/>
        <v>19.5</v>
      </c>
      <c r="I37" s="6">
        <v>8</v>
      </c>
      <c r="J37" s="6">
        <v>1</v>
      </c>
      <c r="K37" s="6">
        <f t="shared" si="1"/>
        <v>9</v>
      </c>
      <c r="L37" s="6">
        <f t="shared" si="2"/>
        <v>28.5</v>
      </c>
      <c r="M37" s="36"/>
    </row>
    <row r="38" spans="1:13" ht="16.5" customHeight="1">
      <c r="A38" s="22">
        <v>31</v>
      </c>
      <c r="B38" s="28" t="s">
        <v>246</v>
      </c>
      <c r="C38" s="28" t="s">
        <v>247</v>
      </c>
      <c r="D38" s="26" t="s">
        <v>375</v>
      </c>
      <c r="E38" s="23">
        <v>5.5</v>
      </c>
      <c r="F38" s="23">
        <v>2</v>
      </c>
      <c r="G38" s="6">
        <v>13</v>
      </c>
      <c r="H38" s="6">
        <f t="shared" si="0"/>
        <v>20.5</v>
      </c>
      <c r="I38" s="6">
        <v>4</v>
      </c>
      <c r="J38" s="6">
        <v>3</v>
      </c>
      <c r="K38" s="6">
        <f t="shared" si="1"/>
        <v>7</v>
      </c>
      <c r="L38" s="6">
        <f t="shared" si="2"/>
        <v>27.5</v>
      </c>
      <c r="M38" s="36"/>
    </row>
    <row r="39" spans="1:13" ht="16.5" customHeight="1">
      <c r="A39" s="22">
        <v>32</v>
      </c>
      <c r="B39" s="28" t="s">
        <v>60</v>
      </c>
      <c r="C39" s="28" t="s">
        <v>19</v>
      </c>
      <c r="D39" s="26" t="s">
        <v>355</v>
      </c>
      <c r="E39" s="23">
        <v>5</v>
      </c>
      <c r="F39" s="23">
        <v>1</v>
      </c>
      <c r="G39" s="6">
        <v>17</v>
      </c>
      <c r="H39" s="6">
        <f t="shared" si="0"/>
        <v>23</v>
      </c>
      <c r="I39" s="6">
        <v>4</v>
      </c>
      <c r="J39" s="6">
        <v>0</v>
      </c>
      <c r="K39" s="6">
        <f t="shared" si="1"/>
        <v>4</v>
      </c>
      <c r="L39" s="6">
        <f t="shared" si="2"/>
        <v>27</v>
      </c>
      <c r="M39" s="36"/>
    </row>
    <row r="40" spans="1:13" ht="16.5" customHeight="1">
      <c r="A40" s="22">
        <v>33</v>
      </c>
      <c r="B40" s="28" t="s">
        <v>173</v>
      </c>
      <c r="C40" s="28" t="s">
        <v>172</v>
      </c>
      <c r="D40" s="26" t="s">
        <v>352</v>
      </c>
      <c r="E40" s="23">
        <v>4</v>
      </c>
      <c r="F40" s="23">
        <v>4</v>
      </c>
      <c r="G40" s="6">
        <v>6</v>
      </c>
      <c r="H40" s="6">
        <f t="shared" si="0"/>
        <v>14</v>
      </c>
      <c r="I40" s="6">
        <v>8</v>
      </c>
      <c r="J40" s="6">
        <v>5</v>
      </c>
      <c r="K40" s="6">
        <f t="shared" si="1"/>
        <v>13</v>
      </c>
      <c r="L40" s="6">
        <f t="shared" si="2"/>
        <v>27</v>
      </c>
      <c r="M40" s="36"/>
    </row>
    <row r="41" spans="1:13" ht="16.5" customHeight="1">
      <c r="A41" s="22">
        <v>34</v>
      </c>
      <c r="B41" s="28" t="s">
        <v>193</v>
      </c>
      <c r="C41" s="28" t="s">
        <v>194</v>
      </c>
      <c r="D41" s="26" t="s">
        <v>372</v>
      </c>
      <c r="E41" s="23">
        <v>3.5</v>
      </c>
      <c r="F41" s="23">
        <v>3</v>
      </c>
      <c r="G41" s="6">
        <v>10</v>
      </c>
      <c r="H41" s="6">
        <f t="shared" si="0"/>
        <v>16.5</v>
      </c>
      <c r="I41" s="6">
        <v>8</v>
      </c>
      <c r="J41" s="6">
        <v>0</v>
      </c>
      <c r="K41" s="6">
        <f t="shared" si="1"/>
        <v>8</v>
      </c>
      <c r="L41" s="6">
        <f t="shared" si="2"/>
        <v>24.5</v>
      </c>
      <c r="M41" s="36"/>
    </row>
    <row r="42" spans="1:13" ht="16.5" customHeight="1">
      <c r="A42" s="22">
        <v>35</v>
      </c>
      <c r="B42" s="28" t="s">
        <v>224</v>
      </c>
      <c r="C42" s="28" t="s">
        <v>225</v>
      </c>
      <c r="D42" s="26" t="s">
        <v>366</v>
      </c>
      <c r="E42" s="23">
        <v>2.5</v>
      </c>
      <c r="F42" s="23">
        <v>4</v>
      </c>
      <c r="G42" s="6">
        <v>12</v>
      </c>
      <c r="H42" s="6">
        <f t="shared" si="0"/>
        <v>18.5</v>
      </c>
      <c r="I42" s="6">
        <v>5</v>
      </c>
      <c r="J42" s="6">
        <v>1</v>
      </c>
      <c r="K42" s="6">
        <f t="shared" si="1"/>
        <v>6</v>
      </c>
      <c r="L42" s="6">
        <f t="shared" si="2"/>
        <v>24.5</v>
      </c>
      <c r="M42" s="36"/>
    </row>
    <row r="43" spans="1:13" ht="16.5" customHeight="1">
      <c r="A43" s="22">
        <v>36</v>
      </c>
      <c r="B43" s="28" t="s">
        <v>367</v>
      </c>
      <c r="C43" s="28" t="s">
        <v>369</v>
      </c>
      <c r="D43" s="26" t="s">
        <v>368</v>
      </c>
      <c r="E43" s="23">
        <v>2</v>
      </c>
      <c r="F43" s="23">
        <v>5</v>
      </c>
      <c r="G43" s="6">
        <v>7</v>
      </c>
      <c r="H43" s="6">
        <f t="shared" si="0"/>
        <v>14</v>
      </c>
      <c r="I43" s="6">
        <v>8</v>
      </c>
      <c r="J43" s="6">
        <v>2</v>
      </c>
      <c r="K43" s="6">
        <f t="shared" si="1"/>
        <v>10</v>
      </c>
      <c r="L43" s="6">
        <f t="shared" si="2"/>
        <v>24</v>
      </c>
      <c r="M43" s="36"/>
    </row>
    <row r="44" spans="1:13" ht="16.5" customHeight="1">
      <c r="A44" s="22">
        <v>37</v>
      </c>
      <c r="B44" s="28" t="s">
        <v>280</v>
      </c>
      <c r="C44" s="31" t="s">
        <v>276</v>
      </c>
      <c r="D44" s="26" t="s">
        <v>359</v>
      </c>
      <c r="E44" s="23">
        <v>2</v>
      </c>
      <c r="F44" s="23">
        <v>1</v>
      </c>
      <c r="G44" s="6">
        <v>10</v>
      </c>
      <c r="H44" s="6">
        <f t="shared" si="0"/>
        <v>13</v>
      </c>
      <c r="I44" s="6">
        <v>8</v>
      </c>
      <c r="J44" s="6">
        <v>2</v>
      </c>
      <c r="K44" s="6">
        <f t="shared" si="1"/>
        <v>10</v>
      </c>
      <c r="L44" s="6">
        <f t="shared" si="2"/>
        <v>23</v>
      </c>
      <c r="M44" s="36"/>
    </row>
    <row r="45" spans="1:13" ht="16.5" customHeight="1">
      <c r="A45" s="22">
        <v>38</v>
      </c>
      <c r="B45" s="28" t="s">
        <v>162</v>
      </c>
      <c r="C45" s="28" t="s">
        <v>163</v>
      </c>
      <c r="D45" s="26" t="s">
        <v>329</v>
      </c>
      <c r="E45" s="6">
        <v>3.5</v>
      </c>
      <c r="F45" s="6">
        <v>4</v>
      </c>
      <c r="G45" s="6">
        <v>10</v>
      </c>
      <c r="H45" s="6">
        <f t="shared" si="0"/>
        <v>17.5</v>
      </c>
      <c r="I45" s="6">
        <v>4</v>
      </c>
      <c r="J45" s="6">
        <v>0</v>
      </c>
      <c r="K45" s="6">
        <f t="shared" si="1"/>
        <v>4</v>
      </c>
      <c r="L45" s="6">
        <f t="shared" si="2"/>
        <v>21.5</v>
      </c>
      <c r="M45" s="36"/>
    </row>
    <row r="46" spans="1:13" ht="16.5" customHeight="1">
      <c r="A46" s="22">
        <v>39</v>
      </c>
      <c r="B46" s="28" t="s">
        <v>339</v>
      </c>
      <c r="C46" s="28" t="s">
        <v>154</v>
      </c>
      <c r="D46" s="26" t="s">
        <v>340</v>
      </c>
      <c r="E46" s="23">
        <v>4.5</v>
      </c>
      <c r="F46" s="23">
        <v>2</v>
      </c>
      <c r="G46" s="6">
        <v>10</v>
      </c>
      <c r="H46" s="6">
        <f t="shared" si="0"/>
        <v>16.5</v>
      </c>
      <c r="I46" s="6">
        <v>4</v>
      </c>
      <c r="J46" s="6">
        <v>0</v>
      </c>
      <c r="K46" s="6">
        <f t="shared" si="1"/>
        <v>4</v>
      </c>
      <c r="L46" s="6">
        <f t="shared" si="2"/>
        <v>20.5</v>
      </c>
      <c r="M46" s="36"/>
    </row>
    <row r="47" spans="1:13" ht="16.5" customHeight="1">
      <c r="A47" s="22">
        <v>40</v>
      </c>
      <c r="B47" s="28" t="s">
        <v>244</v>
      </c>
      <c r="C47" s="28" t="s">
        <v>245</v>
      </c>
      <c r="D47" s="26" t="s">
        <v>370</v>
      </c>
      <c r="E47" s="23">
        <v>3</v>
      </c>
      <c r="F47" s="23">
        <v>3</v>
      </c>
      <c r="G47" s="6">
        <v>11</v>
      </c>
      <c r="H47" s="6">
        <f t="shared" si="0"/>
        <v>17</v>
      </c>
      <c r="I47" s="6">
        <v>3</v>
      </c>
      <c r="J47" s="6">
        <v>0</v>
      </c>
      <c r="K47" s="6">
        <f t="shared" si="1"/>
        <v>3</v>
      </c>
      <c r="L47" s="6">
        <f t="shared" si="2"/>
        <v>20</v>
      </c>
      <c r="M47" s="36"/>
    </row>
    <row r="48" spans="1:13" ht="16.5" customHeight="1">
      <c r="A48" s="22">
        <v>41</v>
      </c>
      <c r="B48" s="28" t="s">
        <v>264</v>
      </c>
      <c r="C48" s="28" t="s">
        <v>265</v>
      </c>
      <c r="D48" s="26" t="s">
        <v>365</v>
      </c>
      <c r="E48" s="23">
        <v>3</v>
      </c>
      <c r="F48" s="23">
        <v>3</v>
      </c>
      <c r="G48" s="6">
        <v>10</v>
      </c>
      <c r="H48" s="6">
        <f t="shared" si="0"/>
        <v>16</v>
      </c>
      <c r="I48" s="6">
        <v>3</v>
      </c>
      <c r="J48" s="6">
        <v>0</v>
      </c>
      <c r="K48" s="6">
        <f t="shared" si="1"/>
        <v>3</v>
      </c>
      <c r="L48" s="6">
        <f t="shared" si="2"/>
        <v>19</v>
      </c>
      <c r="M48" s="36"/>
    </row>
    <row r="49" spans="1:13" ht="16.5" customHeight="1">
      <c r="A49" s="22">
        <v>42</v>
      </c>
      <c r="B49" s="28" t="s">
        <v>279</v>
      </c>
      <c r="C49" s="31" t="s">
        <v>276</v>
      </c>
      <c r="D49" s="26" t="s">
        <v>360</v>
      </c>
      <c r="E49" s="23" t="s">
        <v>382</v>
      </c>
      <c r="F49" s="23">
        <v>1</v>
      </c>
      <c r="G49" s="6">
        <v>8</v>
      </c>
      <c r="H49" s="6">
        <f t="shared" si="0"/>
        <v>9</v>
      </c>
      <c r="I49" s="6">
        <v>2</v>
      </c>
      <c r="J49" s="6">
        <v>8</v>
      </c>
      <c r="K49" s="6">
        <f t="shared" si="1"/>
        <v>10</v>
      </c>
      <c r="L49" s="6">
        <f t="shared" si="2"/>
        <v>19</v>
      </c>
      <c r="M49" s="36"/>
    </row>
    <row r="50" spans="1:13" ht="16.5" customHeight="1">
      <c r="A50" s="22">
        <v>43</v>
      </c>
      <c r="B50" s="28" t="s">
        <v>174</v>
      </c>
      <c r="C50" s="28" t="s">
        <v>175</v>
      </c>
      <c r="D50" s="26" t="s">
        <v>376</v>
      </c>
      <c r="E50" s="23">
        <v>2.5</v>
      </c>
      <c r="F50" s="23">
        <v>1</v>
      </c>
      <c r="G50" s="6">
        <v>8</v>
      </c>
      <c r="H50" s="6">
        <f t="shared" si="0"/>
        <v>11.5</v>
      </c>
      <c r="I50" s="6">
        <v>6</v>
      </c>
      <c r="J50" s="6">
        <v>0</v>
      </c>
      <c r="K50" s="6">
        <f t="shared" si="1"/>
        <v>6</v>
      </c>
      <c r="L50" s="6">
        <f t="shared" si="2"/>
        <v>17.5</v>
      </c>
      <c r="M50" s="36"/>
    </row>
    <row r="51" spans="1:13" ht="16.5" customHeight="1">
      <c r="A51" s="22">
        <v>44</v>
      </c>
      <c r="B51" s="28" t="s">
        <v>168</v>
      </c>
      <c r="C51" s="28" t="s">
        <v>54</v>
      </c>
      <c r="D51" s="26" t="s">
        <v>330</v>
      </c>
      <c r="E51" s="23">
        <v>3</v>
      </c>
      <c r="F51" s="23">
        <v>0</v>
      </c>
      <c r="G51" s="6">
        <v>10</v>
      </c>
      <c r="H51" s="6">
        <f t="shared" si="0"/>
        <v>13</v>
      </c>
      <c r="I51" s="6">
        <v>4</v>
      </c>
      <c r="J51" s="6">
        <v>0</v>
      </c>
      <c r="K51" s="6">
        <f t="shared" si="1"/>
        <v>4</v>
      </c>
      <c r="L51" s="6">
        <f t="shared" si="2"/>
        <v>17</v>
      </c>
      <c r="M51" s="36"/>
    </row>
  </sheetData>
  <sheetProtection/>
  <mergeCells count="7">
    <mergeCell ref="D1:F1"/>
    <mergeCell ref="B2:J2"/>
    <mergeCell ref="I6:K6"/>
    <mergeCell ref="A6:A7"/>
    <mergeCell ref="B6:C6"/>
    <mergeCell ref="E6:H6"/>
    <mergeCell ref="D3:F3"/>
  </mergeCells>
  <printOptions horizontalCentered="1" verticalCentered="1"/>
  <pageMargins left="0.24" right="0.15" top="0.19" bottom="0.19" header="0" footer="0.18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2012-01-28T19:08:17Z</cp:lastPrinted>
  <dcterms:created xsi:type="dcterms:W3CDTF">2005-03-21T05:47:56Z</dcterms:created>
  <dcterms:modified xsi:type="dcterms:W3CDTF">2018-02-23T10:39:29Z</dcterms:modified>
  <cp:category/>
  <cp:version/>
  <cp:contentType/>
  <cp:contentStatus/>
</cp:coreProperties>
</file>