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10 кл" sheetId="2" r:id="rId1"/>
    <sheet name="8-9 кл" sheetId="4" r:id="rId2"/>
    <sheet name="11 кл" sheetId="3" r:id="rId3"/>
  </sheets>
  <calcPr calcId="152511"/>
</workbook>
</file>

<file path=xl/calcChain.xml><?xml version="1.0" encoding="utf-8"?>
<calcChain xmlns="http://schemas.openxmlformats.org/spreadsheetml/2006/main">
  <c r="J28" i="3" l="1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K17" i="4"/>
  <c r="K16" i="4"/>
  <c r="K15" i="4"/>
  <c r="K14" i="4"/>
  <c r="K13" i="4"/>
  <c r="K12" i="4"/>
  <c r="K11" i="4"/>
  <c r="K10" i="4"/>
  <c r="K9" i="4"/>
  <c r="K8" i="4"/>
</calcChain>
</file>

<file path=xl/sharedStrings.xml><?xml version="1.0" encoding="utf-8"?>
<sst xmlns="http://schemas.openxmlformats.org/spreadsheetml/2006/main" count="272" uniqueCount="184">
  <si>
    <t>Департамент  освіти  і науки Одеської обласної  державної  адміністрації</t>
  </si>
  <si>
    <t>Одеський  інститут удосконалення вчителів</t>
  </si>
  <si>
    <t>2017-2018 навчального року</t>
  </si>
  <si>
    <t>ПРОТОКОЛ  РЕЗУЛЬТАТІВ  ПЕРЕВІРКИ РОБІТ</t>
  </si>
  <si>
    <t>№</t>
  </si>
  <si>
    <t>Прiзвище,   iмя</t>
  </si>
  <si>
    <t>Школа</t>
  </si>
  <si>
    <t>місто, район</t>
  </si>
  <si>
    <t>Сума балів</t>
  </si>
  <si>
    <t>Комунальний заклад "Рішельєвський ліцей"</t>
  </si>
  <si>
    <t>м.Одеса</t>
  </si>
  <si>
    <t>Одеський навчально-виховний комплекс "Гімназія №7-спеціалізована школа І ступеня з поглибленим вивченням англійської мови" Одеської міської ради Одеської області</t>
  </si>
  <si>
    <t>Загальноосвітній політехнічний ліцей міста Ізмаїл Одеської області</t>
  </si>
  <si>
    <t>Одеський навчально-виховний комплекс №67 "Загальноосвітня школа І-ІІІ ступенів - ліцей" Одеської міської ради Одеської області</t>
  </si>
  <si>
    <t xml:space="preserve">Б.-Дністровський </t>
  </si>
  <si>
    <t xml:space="preserve">Шамрай Андрій Олександрович </t>
  </si>
  <si>
    <t>Молозька загальноосвітня школа І-ІІІ ступенів Білгород-Дністровського району Одеської області</t>
  </si>
  <si>
    <t>м.Чорноморськ</t>
  </si>
  <si>
    <t>Кремидівська загальноосвітня школа І-ІІІ ступенів Лиманської районної ради Одеської області</t>
  </si>
  <si>
    <t xml:space="preserve">Лиманський </t>
  </si>
  <si>
    <t>Одеська спеціалізована школа № 117 І-ІІІ ступенів Одеської міської ради Одеської області</t>
  </si>
  <si>
    <t>Одеська спеціалізована школа І-ІІІ ступенів "Освітні ресурси та технологічний тренінг" № 94 з поглибленим вивченням івриту та інформатики імені Володимира (Зеєва) Жаботинського Одеської міської ради Одеської області</t>
  </si>
  <si>
    <t xml:space="preserve">Голова журі </t>
  </si>
  <si>
    <t>Члени журі:</t>
  </si>
  <si>
    <t>Відп. секретар</t>
  </si>
  <si>
    <t>м.Южний</t>
  </si>
  <si>
    <t>Старокозацький навчально-виховний комплекс "загальноосвітня школа І-ІІІ ступенів-гімназія" Білгород-Дністровського району Одеської області</t>
  </si>
  <si>
    <t>Департамент освіти і науки  Одеської обласної  державної  адміністрації</t>
  </si>
  <si>
    <t>11 клас</t>
  </si>
  <si>
    <t xml:space="preserve">Кравчик Артур Антонович </t>
  </si>
  <si>
    <t xml:space="preserve">Янкін Ігор Сергійович </t>
  </si>
  <si>
    <t>Одеська гімназія №1 імені А.П.Бистріної Одеської міської ради Одеської області</t>
  </si>
  <si>
    <t xml:space="preserve">Постольський Олександр Павлович </t>
  </si>
  <si>
    <t>Відбірковий  тур ІІІ етапу Всеукраїнської учнівської олімпіади з інформаційних технологій</t>
  </si>
  <si>
    <t>Котлик С.В.</t>
  </si>
  <si>
    <t xml:space="preserve">Касьян Ілля Сергійович </t>
  </si>
  <si>
    <t>Комунальний заклад"Южненська Авторська експериментальна спеціалізована загальноосвітня школа-комплекс І-ІІІ ступенів Южненської міської ради Одеської області"</t>
  </si>
  <si>
    <t xml:space="preserve">Дениченко Станіслав Юрійович </t>
  </si>
  <si>
    <t xml:space="preserve">Юрків Роман Андрійович </t>
  </si>
  <si>
    <t xml:space="preserve">Масальський Руслан Олександрович </t>
  </si>
  <si>
    <t>Одеська спеціалізована школа №50 І-ІІІ ступенів з поглибленим вивченням іноземних мов Одеської міської ради Одеської області</t>
  </si>
  <si>
    <t xml:space="preserve">Набуральна Вікторія Петрівна </t>
  </si>
  <si>
    <t>Одеський економічний ліцей Одеської міської ради Одеської області</t>
  </si>
  <si>
    <t xml:space="preserve">Бондар Надія Вікторівна </t>
  </si>
  <si>
    <t>Одеська загальноосвітня школа №82 І - ІІІ ступенів Одеської міської ради Одеської області</t>
  </si>
  <si>
    <t xml:space="preserve">Панібратцев Олексій Юрійович </t>
  </si>
  <si>
    <t xml:space="preserve">Совяк Артем Ігорович </t>
  </si>
  <si>
    <t xml:space="preserve">Дечіяну Валентина Олександрівна </t>
  </si>
  <si>
    <t xml:space="preserve">Озернянська загальноосвітня школа І-ІІІ ступенів Ізмаїльского району Одеської області </t>
  </si>
  <si>
    <t xml:space="preserve">Ізмаїльський </t>
  </si>
  <si>
    <t xml:space="preserve">Шуліка Валерій Валерійович </t>
  </si>
  <si>
    <t xml:space="preserve">Немченко Костянтин Віталійович </t>
  </si>
  <si>
    <t>НВК "Балтська загальноосвітня школа І-ІІІ ступенів №3 - колегіум"</t>
  </si>
  <si>
    <t>м.Балта</t>
  </si>
  <si>
    <t xml:space="preserve">Заболотний Дмитро Олегович </t>
  </si>
  <si>
    <t>Нерубайський навчально-виховний комплекс "школа-гімназія" Біляївського району Одеської області</t>
  </si>
  <si>
    <t xml:space="preserve">Біляївський </t>
  </si>
  <si>
    <t>Бобрицька загальноосвітня школа І-ІІІ ступенів Любашівського району Одеської області</t>
  </si>
  <si>
    <t xml:space="preserve">Любашівський </t>
  </si>
  <si>
    <t xml:space="preserve">Бессараб Володимир Петрович </t>
  </si>
  <si>
    <t xml:space="preserve">Загальноосвітня школа І-ІІІ ступенів с. Барабой Овідіопольського району Одеського району </t>
  </si>
  <si>
    <t xml:space="preserve">Овідіопольський </t>
  </si>
  <si>
    <r>
      <t>Ткач Дар</t>
    </r>
    <r>
      <rPr>
        <sz val="10"/>
        <rFont val="Arial"/>
        <family val="2"/>
        <charset val="204"/>
      </rPr>
      <t>'</t>
    </r>
    <r>
      <rPr>
        <sz val="10"/>
        <rFont val="Times New Roman"/>
        <family val="1"/>
        <charset val="204"/>
      </rPr>
      <t xml:space="preserve">я Вікторівна </t>
    </r>
  </si>
  <si>
    <t>Комунальний заклад " Кодимська загальноосвітня школа І-ІІІ ступенів" Кодимської районної ради Одеської області</t>
  </si>
  <si>
    <t>Кодимський</t>
  </si>
  <si>
    <t xml:space="preserve">Буяджі Тимур Олександрович </t>
  </si>
  <si>
    <t>Чорноморська гімназія №1 Чорноморської міської ради Одеської області</t>
  </si>
  <si>
    <t xml:space="preserve">Рудніцький Євгеній Вікторович </t>
  </si>
  <si>
    <t>Мельник Владислав Вікторович</t>
  </si>
  <si>
    <t>Великодальницький навчально-виховний комплекс "Школа-гімназія" Біляївського району Одеської області</t>
  </si>
  <si>
    <t xml:space="preserve">Райлян Олег Владиславович </t>
  </si>
  <si>
    <t>Чебаненко Н.О.</t>
  </si>
  <si>
    <t xml:space="preserve">Білогрудов Даніїл Вячеславович </t>
  </si>
  <si>
    <t xml:space="preserve">Таужнянський Артем Вікторович </t>
  </si>
  <si>
    <t>Одеська загальноосвітня школа № 100 І-ІІІ ступенів Одеської міської ради Одеської області</t>
  </si>
  <si>
    <t xml:space="preserve">Павленко Олексій Андрійович </t>
  </si>
  <si>
    <t>Одеський навчально-виховний комплекс №84 "Спеціалізована школа І-ІІІ ступенів з поглибленим вивченням іноземних мов - загальноосвітня школа І-ІІІ ступенів" Одеської міської ради Одеськї області</t>
  </si>
  <si>
    <t xml:space="preserve">Скорощека Аліна Олегівна </t>
  </si>
  <si>
    <t xml:space="preserve">Ахмад Карім Азізович </t>
  </si>
  <si>
    <t xml:space="preserve">Вихристюк Дмитро Володимирович </t>
  </si>
  <si>
    <t xml:space="preserve">Білгород-Дністровський навчально-виховний комплекс "загальноосвітня школа ІІ ступеня-ліцей" Білгоро-Дністровської міської ради Одеської області </t>
  </si>
  <si>
    <t>м.Б.-Дністровський</t>
  </si>
  <si>
    <t xml:space="preserve">Сцібан Артем Ігорович </t>
  </si>
  <si>
    <t xml:space="preserve">м.Б.-Дністровський </t>
  </si>
  <si>
    <t xml:space="preserve">Кулаков Валентин Алікович </t>
  </si>
  <si>
    <t>Ананьївський навчально-виховний комплекс "Загальноосвітня школа І-ІІІ ст. - гімназія - ДНЗ" Ананьївської районної ради Одеської області</t>
  </si>
  <si>
    <t xml:space="preserve">Ананьївський </t>
  </si>
  <si>
    <t xml:space="preserve">Бабаян Яна Глібівна </t>
  </si>
  <si>
    <t xml:space="preserve">м.Ізмаїл </t>
  </si>
  <si>
    <t xml:space="preserve">Дука Олександр Тигранович </t>
  </si>
  <si>
    <t>Одеська спеціалізована школа №69 І-ІІІ ступенів з поглибленим вивченням англійскої мови Одеської міської міської ради Одеської області</t>
  </si>
  <si>
    <t xml:space="preserve">Казьміна Дарина Сергіївна </t>
  </si>
  <si>
    <t>Комунальний заклад "Южненський навчально-виховний комплекс (загальноосвітня спеціалізована школа І-ІІІ ступенів №2 - центр позашкільної освіти - професійно-технічне училище) Южненської міської ради Одеської області"</t>
  </si>
  <si>
    <t xml:space="preserve">Цивінська Анна Сергіївна </t>
  </si>
  <si>
    <t>Одеська приватна спеціалізована школа І-ІІІ ступенів "Гармонія"</t>
  </si>
  <si>
    <t xml:space="preserve">Сидоров Владислав Артемович </t>
  </si>
  <si>
    <t xml:space="preserve">Куруч Андрій Іванович </t>
  </si>
  <si>
    <t>Тарутинський навчально-виховний комплекс "Загальноосвітня школа І-ІІІ ступенів-ліцей-дошкільний навчальний заклад" Тарутинської районної ради Одеської області</t>
  </si>
  <si>
    <t xml:space="preserve">Тарутинський </t>
  </si>
  <si>
    <t xml:space="preserve">Кухтик Олександр Сергійович </t>
  </si>
  <si>
    <t>Загальноосвітня школа І-ІІІ стуупенів № 3 м.Березівка Березівського району Одеської області</t>
  </si>
  <si>
    <t xml:space="preserve">Березівський </t>
  </si>
  <si>
    <t xml:space="preserve">Метасов Андрій Сергійович </t>
  </si>
  <si>
    <t xml:space="preserve">Гергі Мірела Петрівна </t>
  </si>
  <si>
    <t xml:space="preserve">Артеменко Даніїл Віталійович </t>
  </si>
  <si>
    <t>Першотравневий навчально-виховний комплекс "ЗОШ І-ІІІ ступенів-ліцей" Лиманської районної ради Одеської області</t>
  </si>
  <si>
    <t xml:space="preserve">Степнікова Віталіна Вікторівна </t>
  </si>
  <si>
    <t xml:space="preserve">Тіщенко Олександр Олександрович </t>
  </si>
  <si>
    <t>Комунальний заклад "Кодимська загальноосвітня школа І-ІІІ ступенів" Кодимської районної ради Одеської області</t>
  </si>
  <si>
    <t xml:space="preserve">Кодимський </t>
  </si>
  <si>
    <t xml:space="preserve">Кавалеров Володмир Володимирович </t>
  </si>
  <si>
    <t xml:space="preserve">Загороднюк Василь Андрійович </t>
  </si>
  <si>
    <t>Петровірівський навчально-виховний комплекс "Загальноосвітня школа І-ІІІ ступенів - дошкільний навчальний заклад" Ширяївської районної ради Одеської області</t>
  </si>
  <si>
    <t xml:space="preserve">Ширяївський </t>
  </si>
  <si>
    <t xml:space="preserve">Кліментьев Микола Олександрович </t>
  </si>
  <si>
    <t>Комунальний заклад «Кодимський навчально-виховний комплекс «Загальноосвітня школа І-ІІІ ступенів - дошкільний навчальний заклад Кодимської районної ради Одеської області»</t>
  </si>
  <si>
    <t xml:space="preserve">Діаковська Марія Вікторівна </t>
  </si>
  <si>
    <t xml:space="preserve">Ткаченко Аліна Олегівна </t>
  </si>
  <si>
    <t>Надлиманська загальноосвітня школа І-ІІІ ступенів Овідіопольського району Одеської області</t>
  </si>
  <si>
    <t xml:space="preserve">Гриб Дар҆я Cергіївна </t>
  </si>
  <si>
    <t xml:space="preserve">Шатога Максим Володимирович </t>
  </si>
  <si>
    <t>Петрівська загальноосвітня школа І - ІІІ ступенів №2 Іванівської районної ради Одеської області</t>
  </si>
  <si>
    <t>Іванівський</t>
  </si>
  <si>
    <t>Відбірковий  тур ІІІ етапу Всеукраїнської олімпіади з інформатиційних технологій</t>
  </si>
  <si>
    <t>8-9 клас</t>
  </si>
  <si>
    <t>шифр</t>
  </si>
  <si>
    <t>Excel</t>
  </si>
  <si>
    <t xml:space="preserve">MS PowerPoint </t>
  </si>
  <si>
    <t>Word</t>
  </si>
  <si>
    <t>10-27</t>
  </si>
  <si>
    <t>10-19</t>
  </si>
  <si>
    <t>10-16</t>
  </si>
  <si>
    <t>10-15</t>
  </si>
  <si>
    <t>10-42</t>
  </si>
  <si>
    <t>10-1</t>
  </si>
  <si>
    <t>10-20</t>
  </si>
  <si>
    <t>10-22</t>
  </si>
  <si>
    <t>10-11</t>
  </si>
  <si>
    <t>10-18</t>
  </si>
  <si>
    <t>10 клас</t>
  </si>
  <si>
    <t>10-26</t>
  </si>
  <si>
    <t>10-23</t>
  </si>
  <si>
    <t>10-4</t>
  </si>
  <si>
    <t>10-12</t>
  </si>
  <si>
    <t>10-14</t>
  </si>
  <si>
    <t>10-2</t>
  </si>
  <si>
    <t>10-6</t>
  </si>
  <si>
    <t>10-7</t>
  </si>
  <si>
    <t>10-21</t>
  </si>
  <si>
    <t>10-25</t>
  </si>
  <si>
    <t>10-5</t>
  </si>
  <si>
    <t>10-13</t>
  </si>
  <si>
    <t>10-9</t>
  </si>
  <si>
    <t>10-10</t>
  </si>
  <si>
    <t>10-17</t>
  </si>
  <si>
    <t>10-8</t>
  </si>
  <si>
    <t>10-24</t>
  </si>
  <si>
    <t>10-3</t>
  </si>
  <si>
    <t>MS Access</t>
  </si>
  <si>
    <t>11-7</t>
  </si>
  <si>
    <t>11-4</t>
  </si>
  <si>
    <t>11-6</t>
  </si>
  <si>
    <t>11-3</t>
  </si>
  <si>
    <t>11-19</t>
  </si>
  <si>
    <t>11-21</t>
  </si>
  <si>
    <t>11-10</t>
  </si>
  <si>
    <t>11-20</t>
  </si>
  <si>
    <t>11-11</t>
  </si>
  <si>
    <t xml:space="preserve">11-5 </t>
  </si>
  <si>
    <t>11-16</t>
  </si>
  <si>
    <t>11-12</t>
  </si>
  <si>
    <t>11-8</t>
  </si>
  <si>
    <t>11-15</t>
  </si>
  <si>
    <t>11-18</t>
  </si>
  <si>
    <t>11-14</t>
  </si>
  <si>
    <t>11-13</t>
  </si>
  <si>
    <t>11-9</t>
  </si>
  <si>
    <t>11-1</t>
  </si>
  <si>
    <t>11-17</t>
  </si>
  <si>
    <t>11-2</t>
  </si>
  <si>
    <t>мiсце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</si>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</sst>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9"/>
      <name val="Arial CY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 Cyr"/>
      <charset val="204"/>
    </font>
    <font>
      <b/>
      <i/>
      <sz val="9"/>
      <name val="Arial CYR"/>
    </font>
    <font>
      <b/>
      <i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/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7" fillId="0" borderId="0" xfId="0" applyNumberFormat="1" applyFont="1"/>
    <xf numFmtId="0" fontId="17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textRotation="90" wrapText="1"/>
    </xf>
    <xf numFmtId="0" fontId="18" fillId="0" borderId="1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16" sqref="N16"/>
    </sheetView>
  </sheetViews>
  <sheetFormatPr defaultRowHeight="15.75" x14ac:dyDescent="0.25"/>
  <cols>
    <col min="1" max="1" width="3.140625" style="4" customWidth="1"/>
    <col min="2" max="2" width="8.28515625" style="50" hidden="1" customWidth="1"/>
    <col min="3" max="3" width="8.28515625" style="4" hidden="1" customWidth="1"/>
    <col min="4" max="4" width="27.85546875" style="4" customWidth="1"/>
    <col min="5" max="5" width="71" style="5" customWidth="1"/>
    <col min="6" max="6" width="16.5703125" style="3" bestFit="1" customWidth="1"/>
    <col min="7" max="7" width="3.85546875" style="3" bestFit="1" customWidth="1"/>
    <col min="8" max="8" width="4" style="3" bestFit="1" customWidth="1"/>
    <col min="9" max="9" width="3.85546875" style="3" bestFit="1" customWidth="1"/>
    <col min="10" max="10" width="3.85546875" style="4" customWidth="1"/>
    <col min="11" max="11" width="4.140625" style="4" customWidth="1"/>
  </cols>
  <sheetData>
    <row r="1" spans="1:11" ht="1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37"/>
    </row>
    <row r="2" spans="1:11" ht="1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37"/>
    </row>
    <row r="3" spans="1:11" ht="15" x14ac:dyDescent="0.25">
      <c r="A3" s="61" t="s">
        <v>123</v>
      </c>
      <c r="B3" s="61"/>
      <c r="C3" s="61"/>
      <c r="D3" s="61"/>
      <c r="E3" s="61"/>
      <c r="F3" s="61"/>
      <c r="G3" s="61"/>
      <c r="H3" s="61"/>
      <c r="I3" s="61"/>
      <c r="J3" s="61"/>
      <c r="K3" s="38"/>
    </row>
    <row r="4" spans="1:11" ht="15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38"/>
    </row>
    <row r="5" spans="1:11" ht="15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38"/>
    </row>
    <row r="6" spans="1:11" ht="15" x14ac:dyDescent="0.25">
      <c r="A6" s="62" t="s">
        <v>139</v>
      </c>
      <c r="B6" s="62"/>
      <c r="C6" s="62"/>
      <c r="D6" s="62"/>
      <c r="E6" s="62"/>
      <c r="F6" s="62"/>
      <c r="G6" s="62"/>
      <c r="H6" s="62"/>
      <c r="I6" s="62"/>
      <c r="J6" s="62"/>
      <c r="K6" s="36"/>
    </row>
    <row r="7" spans="1:11" ht="73.5" x14ac:dyDescent="0.25">
      <c r="A7" s="31" t="s">
        <v>4</v>
      </c>
      <c r="B7" s="42" t="s">
        <v>125</v>
      </c>
      <c r="C7" s="43"/>
      <c r="D7" s="44" t="s">
        <v>5</v>
      </c>
      <c r="E7" s="44" t="s">
        <v>6</v>
      </c>
      <c r="F7" s="44" t="s">
        <v>7</v>
      </c>
      <c r="G7" s="45" t="s">
        <v>126</v>
      </c>
      <c r="H7" s="45" t="s">
        <v>127</v>
      </c>
      <c r="I7" s="45" t="s">
        <v>128</v>
      </c>
      <c r="J7" s="46" t="s">
        <v>8</v>
      </c>
      <c r="K7" s="66" t="s">
        <v>180</v>
      </c>
    </row>
    <row r="8" spans="1:11" ht="25.5" x14ac:dyDescent="0.25">
      <c r="A8" s="31">
        <v>1</v>
      </c>
      <c r="B8" s="42" t="s">
        <v>140</v>
      </c>
      <c r="C8" s="43"/>
      <c r="D8" s="35" t="s">
        <v>73</v>
      </c>
      <c r="E8" s="13" t="s">
        <v>74</v>
      </c>
      <c r="F8" s="13" t="s">
        <v>10</v>
      </c>
      <c r="G8" s="31">
        <v>18</v>
      </c>
      <c r="H8" s="31">
        <v>28</v>
      </c>
      <c r="I8" s="31">
        <v>20</v>
      </c>
      <c r="J8" s="11">
        <f t="shared" ref="J8:J25" si="0">G8+H8+I8</f>
        <v>66</v>
      </c>
      <c r="K8" s="68" t="s">
        <v>182</v>
      </c>
    </row>
    <row r="9" spans="1:11" ht="38.25" x14ac:dyDescent="0.25">
      <c r="A9" s="31">
        <v>2</v>
      </c>
      <c r="B9" s="42" t="s">
        <v>141</v>
      </c>
      <c r="C9" s="43"/>
      <c r="D9" s="12" t="s">
        <v>75</v>
      </c>
      <c r="E9" s="32" t="s">
        <v>76</v>
      </c>
      <c r="F9" s="13" t="s">
        <v>10</v>
      </c>
      <c r="G9" s="31">
        <v>21</v>
      </c>
      <c r="H9" s="31">
        <v>34</v>
      </c>
      <c r="I9" s="31">
        <v>10</v>
      </c>
      <c r="J9" s="11">
        <f t="shared" si="0"/>
        <v>65</v>
      </c>
      <c r="K9" s="68" t="s">
        <v>182</v>
      </c>
    </row>
    <row r="10" spans="1:11" ht="15" x14ac:dyDescent="0.25">
      <c r="A10" s="31">
        <v>3</v>
      </c>
      <c r="B10" s="42" t="s">
        <v>142</v>
      </c>
      <c r="C10" s="43"/>
      <c r="D10" s="8" t="s">
        <v>77</v>
      </c>
      <c r="E10" s="11" t="s">
        <v>42</v>
      </c>
      <c r="F10" s="13" t="s">
        <v>10</v>
      </c>
      <c r="G10" s="33">
        <v>13</v>
      </c>
      <c r="H10" s="33">
        <v>30</v>
      </c>
      <c r="I10" s="33">
        <v>17</v>
      </c>
      <c r="J10" s="11">
        <f t="shared" si="0"/>
        <v>60</v>
      </c>
      <c r="K10" s="68" t="s">
        <v>183</v>
      </c>
    </row>
    <row r="11" spans="1:11" ht="25.5" x14ac:dyDescent="0.25">
      <c r="A11" s="31">
        <v>4</v>
      </c>
      <c r="B11" s="47" t="s">
        <v>143</v>
      </c>
      <c r="C11" s="31"/>
      <c r="D11" s="8" t="s">
        <v>78</v>
      </c>
      <c r="E11" s="11" t="s">
        <v>44</v>
      </c>
      <c r="F11" s="13" t="s">
        <v>10</v>
      </c>
      <c r="G11" s="11">
        <v>10</v>
      </c>
      <c r="H11" s="11">
        <v>30</v>
      </c>
      <c r="I11" s="11">
        <v>19</v>
      </c>
      <c r="J11" s="11">
        <f t="shared" si="0"/>
        <v>59</v>
      </c>
      <c r="K11" s="68" t="s">
        <v>183</v>
      </c>
    </row>
    <row r="12" spans="1:11" ht="25.5" x14ac:dyDescent="0.25">
      <c r="A12" s="31">
        <v>5</v>
      </c>
      <c r="B12" s="42" t="s">
        <v>144</v>
      </c>
      <c r="C12" s="31"/>
      <c r="D12" s="34" t="s">
        <v>82</v>
      </c>
      <c r="E12" s="11" t="s">
        <v>80</v>
      </c>
      <c r="F12" s="52" t="s">
        <v>83</v>
      </c>
      <c r="G12" s="11">
        <v>23</v>
      </c>
      <c r="H12" s="11">
        <v>15</v>
      </c>
      <c r="I12" s="11">
        <v>19</v>
      </c>
      <c r="J12" s="11">
        <f t="shared" si="0"/>
        <v>57</v>
      </c>
      <c r="K12" s="68" t="s">
        <v>183</v>
      </c>
    </row>
    <row r="13" spans="1:11" ht="25.5" x14ac:dyDescent="0.25">
      <c r="A13" s="31">
        <v>6</v>
      </c>
      <c r="B13" s="47" t="s">
        <v>145</v>
      </c>
      <c r="C13" s="31"/>
      <c r="D13" s="34" t="s">
        <v>84</v>
      </c>
      <c r="E13" s="11" t="s">
        <v>85</v>
      </c>
      <c r="F13" s="13" t="s">
        <v>86</v>
      </c>
      <c r="G13" s="11">
        <v>0</v>
      </c>
      <c r="H13" s="11">
        <v>22</v>
      </c>
      <c r="I13" s="11">
        <v>32</v>
      </c>
      <c r="J13" s="11">
        <f t="shared" si="0"/>
        <v>54</v>
      </c>
      <c r="K13" s="69"/>
    </row>
    <row r="14" spans="1:11" ht="25.5" x14ac:dyDescent="0.25">
      <c r="A14" s="31">
        <v>7</v>
      </c>
      <c r="B14" s="42" t="s">
        <v>146</v>
      </c>
      <c r="C14" s="43"/>
      <c r="D14" s="12" t="s">
        <v>89</v>
      </c>
      <c r="E14" s="13" t="s">
        <v>90</v>
      </c>
      <c r="F14" s="13" t="s">
        <v>10</v>
      </c>
      <c r="G14" s="31">
        <v>14</v>
      </c>
      <c r="H14" s="31">
        <v>28</v>
      </c>
      <c r="I14" s="31">
        <v>6</v>
      </c>
      <c r="J14" s="11">
        <f t="shared" si="0"/>
        <v>48</v>
      </c>
      <c r="K14" s="43"/>
    </row>
    <row r="15" spans="1:11" ht="38.25" x14ac:dyDescent="0.25">
      <c r="A15" s="31">
        <v>8</v>
      </c>
      <c r="B15" s="47" t="s">
        <v>147</v>
      </c>
      <c r="C15" s="43"/>
      <c r="D15" s="24" t="s">
        <v>91</v>
      </c>
      <c r="E15" s="32" t="s">
        <v>92</v>
      </c>
      <c r="F15" s="13" t="s">
        <v>25</v>
      </c>
      <c r="G15" s="11">
        <v>12</v>
      </c>
      <c r="H15" s="11">
        <v>28</v>
      </c>
      <c r="I15" s="11">
        <v>7</v>
      </c>
      <c r="J15" s="11">
        <f t="shared" si="0"/>
        <v>47</v>
      </c>
      <c r="K15" s="31"/>
    </row>
    <row r="16" spans="1:11" ht="15" x14ac:dyDescent="0.25">
      <c r="A16" s="31">
        <v>9</v>
      </c>
      <c r="B16" s="47" t="s">
        <v>148</v>
      </c>
      <c r="C16" s="31"/>
      <c r="D16" s="34" t="s">
        <v>93</v>
      </c>
      <c r="E16" s="11" t="s">
        <v>94</v>
      </c>
      <c r="F16" s="13" t="s">
        <v>10</v>
      </c>
      <c r="G16" s="11">
        <v>15</v>
      </c>
      <c r="H16" s="11">
        <v>30</v>
      </c>
      <c r="I16" s="11">
        <v>0</v>
      </c>
      <c r="J16" s="11">
        <f t="shared" si="0"/>
        <v>45</v>
      </c>
      <c r="K16" s="43"/>
    </row>
    <row r="17" spans="1:11" ht="25.5" x14ac:dyDescent="0.25">
      <c r="A17" s="31">
        <v>10</v>
      </c>
      <c r="B17" s="47" t="s">
        <v>149</v>
      </c>
      <c r="C17" s="31"/>
      <c r="D17" s="16" t="s">
        <v>96</v>
      </c>
      <c r="E17" s="11" t="s">
        <v>97</v>
      </c>
      <c r="F17" s="27" t="s">
        <v>98</v>
      </c>
      <c r="G17" s="11">
        <v>13</v>
      </c>
      <c r="H17" s="11">
        <v>27</v>
      </c>
      <c r="I17" s="11">
        <v>2</v>
      </c>
      <c r="J17" s="11">
        <f t="shared" si="0"/>
        <v>42</v>
      </c>
      <c r="K17" s="68"/>
    </row>
    <row r="18" spans="1:11" ht="25.5" x14ac:dyDescent="0.25">
      <c r="A18" s="31">
        <v>11</v>
      </c>
      <c r="B18" s="47" t="s">
        <v>150</v>
      </c>
      <c r="C18" s="31"/>
      <c r="D18" s="34" t="s">
        <v>99</v>
      </c>
      <c r="E18" s="11" t="s">
        <v>100</v>
      </c>
      <c r="F18" s="13" t="s">
        <v>101</v>
      </c>
      <c r="G18" s="11">
        <v>6</v>
      </c>
      <c r="H18" s="11">
        <v>21</v>
      </c>
      <c r="I18" s="11">
        <v>13</v>
      </c>
      <c r="J18" s="11">
        <f t="shared" si="0"/>
        <v>40</v>
      </c>
      <c r="K18" s="31"/>
    </row>
    <row r="19" spans="1:11" ht="15" x14ac:dyDescent="0.25">
      <c r="A19" s="31">
        <v>12</v>
      </c>
      <c r="B19" s="47" t="s">
        <v>151</v>
      </c>
      <c r="C19" s="31"/>
      <c r="D19" s="12" t="s">
        <v>102</v>
      </c>
      <c r="E19" s="13" t="s">
        <v>9</v>
      </c>
      <c r="F19" s="13" t="s">
        <v>10</v>
      </c>
      <c r="G19" s="11">
        <v>11</v>
      </c>
      <c r="H19" s="11">
        <v>26</v>
      </c>
      <c r="I19" s="11">
        <v>0</v>
      </c>
      <c r="J19" s="11">
        <f t="shared" si="0"/>
        <v>37</v>
      </c>
      <c r="K19" s="43"/>
    </row>
    <row r="20" spans="1:11" ht="25.5" x14ac:dyDescent="0.25">
      <c r="A20" s="31">
        <v>13</v>
      </c>
      <c r="B20" s="42" t="s">
        <v>152</v>
      </c>
      <c r="C20" s="43"/>
      <c r="D20" s="12" t="s">
        <v>103</v>
      </c>
      <c r="E20" s="11" t="s">
        <v>48</v>
      </c>
      <c r="F20" s="27" t="s">
        <v>49</v>
      </c>
      <c r="G20" s="31">
        <v>13</v>
      </c>
      <c r="H20" s="31">
        <v>19</v>
      </c>
      <c r="I20" s="31">
        <v>5</v>
      </c>
      <c r="J20" s="11">
        <f t="shared" si="0"/>
        <v>37</v>
      </c>
      <c r="K20" s="43"/>
    </row>
    <row r="21" spans="1:11" ht="25.5" x14ac:dyDescent="0.25">
      <c r="A21" s="31">
        <v>14</v>
      </c>
      <c r="B21" s="47" t="s">
        <v>153</v>
      </c>
      <c r="C21" s="31"/>
      <c r="D21" s="16" t="s">
        <v>111</v>
      </c>
      <c r="E21" s="11" t="s">
        <v>112</v>
      </c>
      <c r="F21" s="27" t="s">
        <v>113</v>
      </c>
      <c r="G21" s="11">
        <v>11</v>
      </c>
      <c r="H21" s="11">
        <v>21</v>
      </c>
      <c r="I21" s="11">
        <v>0</v>
      </c>
      <c r="J21" s="11">
        <f t="shared" si="0"/>
        <v>32</v>
      </c>
      <c r="K21" s="68"/>
    </row>
    <row r="22" spans="1:11" ht="38.25" x14ac:dyDescent="0.25">
      <c r="A22" s="31">
        <v>15</v>
      </c>
      <c r="B22" s="42" t="s">
        <v>154</v>
      </c>
      <c r="C22" s="43"/>
      <c r="D22" s="24" t="s">
        <v>114</v>
      </c>
      <c r="E22" s="11" t="s">
        <v>115</v>
      </c>
      <c r="F22" s="13" t="s">
        <v>64</v>
      </c>
      <c r="G22" s="11">
        <v>0</v>
      </c>
      <c r="H22" s="11">
        <v>22</v>
      </c>
      <c r="I22" s="11">
        <v>1</v>
      </c>
      <c r="J22" s="11">
        <f t="shared" si="0"/>
        <v>23</v>
      </c>
      <c r="K22" s="68"/>
    </row>
    <row r="23" spans="1:11" ht="25.5" x14ac:dyDescent="0.25">
      <c r="A23" s="31">
        <v>16</v>
      </c>
      <c r="B23" s="47" t="s">
        <v>155</v>
      </c>
      <c r="C23" s="31"/>
      <c r="D23" s="35" t="s">
        <v>116</v>
      </c>
      <c r="E23" s="11" t="s">
        <v>26</v>
      </c>
      <c r="F23" s="52" t="s">
        <v>14</v>
      </c>
      <c r="G23" s="11">
        <v>0</v>
      </c>
      <c r="H23" s="11">
        <v>15</v>
      </c>
      <c r="I23" s="11">
        <v>3</v>
      </c>
      <c r="J23" s="11">
        <f t="shared" si="0"/>
        <v>18</v>
      </c>
      <c r="K23" s="68"/>
    </row>
    <row r="24" spans="1:11" ht="25.5" x14ac:dyDescent="0.25">
      <c r="A24" s="31">
        <v>17</v>
      </c>
      <c r="B24" s="47" t="s">
        <v>156</v>
      </c>
      <c r="C24" s="31"/>
      <c r="D24" s="34" t="s">
        <v>117</v>
      </c>
      <c r="E24" s="11" t="s">
        <v>118</v>
      </c>
      <c r="F24" s="13" t="s">
        <v>61</v>
      </c>
      <c r="G24" s="11">
        <v>8</v>
      </c>
      <c r="H24" s="11">
        <v>8</v>
      </c>
      <c r="I24" s="11">
        <v>1</v>
      </c>
      <c r="J24" s="11">
        <f t="shared" si="0"/>
        <v>17</v>
      </c>
      <c r="K24" s="68"/>
    </row>
    <row r="25" spans="1:11" ht="25.5" x14ac:dyDescent="0.25">
      <c r="A25" s="31">
        <v>18</v>
      </c>
      <c r="B25" s="47" t="s">
        <v>157</v>
      </c>
      <c r="C25" s="31"/>
      <c r="D25" s="34" t="s">
        <v>120</v>
      </c>
      <c r="E25" s="11" t="s">
        <v>121</v>
      </c>
      <c r="F25" s="13" t="s">
        <v>122</v>
      </c>
      <c r="G25" s="11">
        <v>0</v>
      </c>
      <c r="H25" s="11">
        <v>1</v>
      </c>
      <c r="I25" s="11">
        <v>0</v>
      </c>
      <c r="J25" s="11">
        <f t="shared" si="0"/>
        <v>1</v>
      </c>
      <c r="K25" s="68"/>
    </row>
    <row r="26" spans="1:11" ht="15" x14ac:dyDescent="0.25">
      <c r="A26"/>
      <c r="B26" s="29"/>
      <c r="C26"/>
      <c r="D26" s="1" t="s">
        <v>22</v>
      </c>
      <c r="E26" s="2" t="s">
        <v>34</v>
      </c>
      <c r="F26" s="1" t="s">
        <v>23</v>
      </c>
      <c r="G26" s="1"/>
      <c r="H26" s="1"/>
      <c r="I26" s="1"/>
      <c r="J26"/>
      <c r="K26"/>
    </row>
    <row r="27" spans="1:11" ht="15" x14ac:dyDescent="0.25">
      <c r="A27"/>
      <c r="B27" s="29"/>
      <c r="C27"/>
      <c r="D27" s="1"/>
      <c r="E27" s="2"/>
      <c r="F27" s="1"/>
      <c r="G27" s="1"/>
      <c r="H27" s="1"/>
      <c r="I27" s="1"/>
      <c r="J27"/>
      <c r="K27"/>
    </row>
    <row r="28" spans="1:11" ht="15" x14ac:dyDescent="0.25">
      <c r="A28"/>
      <c r="B28" s="29"/>
      <c r="C28"/>
      <c r="D28" s="1" t="s">
        <v>24</v>
      </c>
      <c r="E28" s="2" t="s">
        <v>71</v>
      </c>
      <c r="F28" s="1"/>
      <c r="G28" s="1"/>
      <c r="H28" s="1"/>
      <c r="I28" s="1"/>
      <c r="J28"/>
      <c r="K28"/>
    </row>
    <row r="29" spans="1:11" x14ac:dyDescent="0.25">
      <c r="E29" s="3"/>
      <c r="F29" s="4"/>
      <c r="G29" s="4"/>
      <c r="H29" s="4"/>
      <c r="I29" s="4"/>
      <c r="J29" s="51"/>
      <c r="K29" s="51"/>
    </row>
    <row r="30" spans="1:11" x14ac:dyDescent="0.25">
      <c r="E30" s="3"/>
      <c r="F30" s="4"/>
      <c r="G30" s="4"/>
      <c r="H30" s="4"/>
      <c r="I30" s="4"/>
      <c r="J30" s="51"/>
      <c r="K30" s="51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8" sqref="L8"/>
    </sheetView>
  </sheetViews>
  <sheetFormatPr defaultRowHeight="15.75" x14ac:dyDescent="0.25"/>
  <cols>
    <col min="1" max="1" width="3.140625" style="4" customWidth="1"/>
    <col min="2" max="2" width="8.28515625" style="50" hidden="1" customWidth="1"/>
    <col min="3" max="3" width="8.28515625" style="4" hidden="1" customWidth="1"/>
    <col min="4" max="4" width="8.28515625" style="4" customWidth="1"/>
    <col min="5" max="5" width="34" style="4" customWidth="1"/>
    <col min="6" max="6" width="50.42578125" style="5" customWidth="1"/>
    <col min="7" max="7" width="16.5703125" style="3" bestFit="1" customWidth="1"/>
    <col min="8" max="8" width="3.85546875" style="3" bestFit="1" customWidth="1"/>
    <col min="9" max="9" width="4" style="3" bestFit="1" customWidth="1"/>
    <col min="10" max="10" width="3.85546875" style="3" bestFit="1" customWidth="1"/>
    <col min="11" max="11" width="3.85546875" style="4" customWidth="1"/>
    <col min="12" max="12" width="4.140625" style="4" customWidth="1"/>
  </cols>
  <sheetData>
    <row r="1" spans="1:12" ht="1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7"/>
    </row>
    <row r="2" spans="1:12" ht="1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7"/>
    </row>
    <row r="3" spans="1:12" ht="15" x14ac:dyDescent="0.25">
      <c r="A3" s="61" t="s">
        <v>123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38"/>
    </row>
    <row r="4" spans="1:12" ht="15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38"/>
    </row>
    <row r="5" spans="1:12" ht="15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8"/>
    </row>
    <row r="6" spans="1:12" ht="15" x14ac:dyDescent="0.25">
      <c r="A6" s="62" t="s">
        <v>124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6"/>
    </row>
    <row r="7" spans="1:12" ht="73.5" x14ac:dyDescent="0.25">
      <c r="A7" s="31" t="s">
        <v>4</v>
      </c>
      <c r="B7" s="42" t="s">
        <v>125</v>
      </c>
      <c r="C7" s="43"/>
      <c r="D7" s="43"/>
      <c r="E7" s="44" t="s">
        <v>5</v>
      </c>
      <c r="F7" s="44" t="s">
        <v>6</v>
      </c>
      <c r="G7" s="44" t="s">
        <v>7</v>
      </c>
      <c r="H7" s="45" t="s">
        <v>126</v>
      </c>
      <c r="I7" s="45" t="s">
        <v>127</v>
      </c>
      <c r="J7" s="45" t="s">
        <v>128</v>
      </c>
      <c r="K7" s="46" t="s">
        <v>8</v>
      </c>
      <c r="L7" s="66" t="s">
        <v>180</v>
      </c>
    </row>
    <row r="8" spans="1:12" ht="25.5" x14ac:dyDescent="0.25">
      <c r="A8" s="31">
        <v>1</v>
      </c>
      <c r="B8" s="47" t="s">
        <v>129</v>
      </c>
      <c r="C8" s="48"/>
      <c r="D8" s="31">
        <v>9</v>
      </c>
      <c r="E8" s="12" t="s">
        <v>72</v>
      </c>
      <c r="F8" s="13" t="s">
        <v>66</v>
      </c>
      <c r="G8" s="13" t="s">
        <v>17</v>
      </c>
      <c r="H8" s="11">
        <v>22</v>
      </c>
      <c r="I8" s="11">
        <v>30</v>
      </c>
      <c r="J8" s="11">
        <v>26</v>
      </c>
      <c r="K8" s="11">
        <f t="shared" ref="K8:K17" si="0">H8+I8+J8</f>
        <v>78</v>
      </c>
      <c r="L8" s="67" t="s">
        <v>181</v>
      </c>
    </row>
    <row r="9" spans="1:12" ht="38.25" x14ac:dyDescent="0.25">
      <c r="A9" s="31">
        <v>2</v>
      </c>
      <c r="B9" s="47" t="s">
        <v>130</v>
      </c>
      <c r="C9" s="31"/>
      <c r="D9" s="31">
        <v>9</v>
      </c>
      <c r="E9" s="12" t="s">
        <v>79</v>
      </c>
      <c r="F9" s="13" t="s">
        <v>80</v>
      </c>
      <c r="G9" s="13" t="s">
        <v>81</v>
      </c>
      <c r="H9" s="11">
        <v>29</v>
      </c>
      <c r="I9" s="11">
        <v>15</v>
      </c>
      <c r="J9" s="11">
        <v>13</v>
      </c>
      <c r="K9" s="11">
        <f t="shared" si="0"/>
        <v>57</v>
      </c>
      <c r="L9" s="68" t="s">
        <v>182</v>
      </c>
    </row>
    <row r="10" spans="1:12" ht="25.5" x14ac:dyDescent="0.25">
      <c r="A10" s="31">
        <v>3</v>
      </c>
      <c r="B10" s="47" t="s">
        <v>131</v>
      </c>
      <c r="C10" s="31"/>
      <c r="D10" s="43">
        <v>9</v>
      </c>
      <c r="E10" s="12" t="s">
        <v>87</v>
      </c>
      <c r="F10" s="31" t="s">
        <v>12</v>
      </c>
      <c r="G10" s="13" t="s">
        <v>88</v>
      </c>
      <c r="H10" s="31">
        <v>15</v>
      </c>
      <c r="I10" s="31">
        <v>30</v>
      </c>
      <c r="J10" s="31">
        <v>6</v>
      </c>
      <c r="K10" s="11">
        <f t="shared" si="0"/>
        <v>51</v>
      </c>
      <c r="L10" s="68" t="s">
        <v>183</v>
      </c>
    </row>
    <row r="11" spans="1:12" ht="15" x14ac:dyDescent="0.25">
      <c r="A11" s="31">
        <v>4</v>
      </c>
      <c r="B11" s="47" t="s">
        <v>132</v>
      </c>
      <c r="C11" s="31"/>
      <c r="D11" s="31">
        <v>8</v>
      </c>
      <c r="E11" s="24" t="s">
        <v>110</v>
      </c>
      <c r="F11" s="13" t="s">
        <v>9</v>
      </c>
      <c r="G11" s="13" t="s">
        <v>10</v>
      </c>
      <c r="H11" s="11">
        <v>11</v>
      </c>
      <c r="I11" s="11">
        <v>19</v>
      </c>
      <c r="J11" s="11">
        <v>19</v>
      </c>
      <c r="K11" s="11">
        <f t="shared" si="0"/>
        <v>49</v>
      </c>
      <c r="L11" s="68" t="s">
        <v>183</v>
      </c>
    </row>
    <row r="12" spans="1:12" ht="25.5" x14ac:dyDescent="0.25">
      <c r="A12" s="31">
        <v>5</v>
      </c>
      <c r="B12" s="42" t="s">
        <v>133</v>
      </c>
      <c r="C12" s="49"/>
      <c r="D12" s="31">
        <v>9</v>
      </c>
      <c r="E12" s="12" t="s">
        <v>15</v>
      </c>
      <c r="F12" s="13" t="s">
        <v>16</v>
      </c>
      <c r="G12" s="13" t="s">
        <v>14</v>
      </c>
      <c r="H12" s="11">
        <v>14</v>
      </c>
      <c r="I12" s="11">
        <v>24</v>
      </c>
      <c r="J12" s="11">
        <v>9</v>
      </c>
      <c r="K12" s="11">
        <f t="shared" si="0"/>
        <v>47</v>
      </c>
      <c r="L12" s="68"/>
    </row>
    <row r="13" spans="1:12" ht="25.5" x14ac:dyDescent="0.25">
      <c r="A13" s="31">
        <v>6</v>
      </c>
      <c r="B13" s="47" t="s">
        <v>134</v>
      </c>
      <c r="C13" s="31"/>
      <c r="D13" s="43">
        <v>9</v>
      </c>
      <c r="E13" s="12" t="s">
        <v>95</v>
      </c>
      <c r="F13" s="11" t="s">
        <v>20</v>
      </c>
      <c r="G13" s="13" t="s">
        <v>10</v>
      </c>
      <c r="H13" s="33">
        <v>5</v>
      </c>
      <c r="I13" s="33">
        <v>28</v>
      </c>
      <c r="J13" s="33">
        <v>12</v>
      </c>
      <c r="K13" s="11">
        <f t="shared" si="0"/>
        <v>45</v>
      </c>
      <c r="L13" s="43"/>
    </row>
    <row r="14" spans="1:12" ht="25.5" x14ac:dyDescent="0.25">
      <c r="A14" s="31">
        <v>7</v>
      </c>
      <c r="B14" s="42" t="s">
        <v>135</v>
      </c>
      <c r="C14" s="43"/>
      <c r="D14" s="31">
        <v>9</v>
      </c>
      <c r="E14" s="34" t="s">
        <v>104</v>
      </c>
      <c r="F14" s="13" t="s">
        <v>105</v>
      </c>
      <c r="G14" s="13" t="s">
        <v>19</v>
      </c>
      <c r="H14" s="11">
        <v>13</v>
      </c>
      <c r="I14" s="11">
        <v>18</v>
      </c>
      <c r="J14" s="11">
        <v>5</v>
      </c>
      <c r="K14" s="11">
        <f t="shared" si="0"/>
        <v>36</v>
      </c>
      <c r="L14" s="68"/>
    </row>
    <row r="15" spans="1:12" ht="25.5" x14ac:dyDescent="0.25">
      <c r="A15" s="31">
        <v>8</v>
      </c>
      <c r="B15" s="47" t="s">
        <v>136</v>
      </c>
      <c r="C15" s="31"/>
      <c r="D15" s="31">
        <v>9</v>
      </c>
      <c r="E15" s="34" t="s">
        <v>106</v>
      </c>
      <c r="F15" s="11" t="s">
        <v>55</v>
      </c>
      <c r="G15" s="13" t="s">
        <v>56</v>
      </c>
      <c r="H15" s="11">
        <v>8</v>
      </c>
      <c r="I15" s="11">
        <v>17</v>
      </c>
      <c r="J15" s="11">
        <v>9</v>
      </c>
      <c r="K15" s="11">
        <f t="shared" si="0"/>
        <v>34</v>
      </c>
      <c r="L15" s="68"/>
    </row>
    <row r="16" spans="1:12" ht="25.5" x14ac:dyDescent="0.25">
      <c r="A16" s="31">
        <v>9</v>
      </c>
      <c r="B16" s="47" t="s">
        <v>137</v>
      </c>
      <c r="C16" s="31"/>
      <c r="D16" s="31">
        <v>9</v>
      </c>
      <c r="E16" s="24" t="s">
        <v>107</v>
      </c>
      <c r="F16" s="13" t="s">
        <v>108</v>
      </c>
      <c r="G16" s="13" t="s">
        <v>109</v>
      </c>
      <c r="H16" s="11">
        <v>11</v>
      </c>
      <c r="I16" s="11">
        <v>18</v>
      </c>
      <c r="J16" s="11">
        <v>5</v>
      </c>
      <c r="K16" s="11">
        <f t="shared" si="0"/>
        <v>34</v>
      </c>
      <c r="L16" s="68"/>
    </row>
    <row r="17" spans="1:12" ht="15" x14ac:dyDescent="0.25">
      <c r="A17" s="31">
        <v>10</v>
      </c>
      <c r="B17" s="47" t="s">
        <v>138</v>
      </c>
      <c r="C17" s="31"/>
      <c r="D17" s="31">
        <v>8</v>
      </c>
      <c r="E17" s="34" t="s">
        <v>119</v>
      </c>
      <c r="F17" s="32" t="s">
        <v>9</v>
      </c>
      <c r="G17" s="13" t="s">
        <v>10</v>
      </c>
      <c r="H17" s="11">
        <v>0</v>
      </c>
      <c r="I17" s="11">
        <v>12</v>
      </c>
      <c r="J17" s="11">
        <v>0</v>
      </c>
      <c r="K17" s="11">
        <f t="shared" si="0"/>
        <v>12</v>
      </c>
      <c r="L17" s="68"/>
    </row>
    <row r="18" spans="1:12" ht="15" x14ac:dyDescent="0.25">
      <c r="A18"/>
      <c r="B18" s="29"/>
      <c r="C18"/>
      <c r="D18"/>
      <c r="E18" s="1" t="s">
        <v>22</v>
      </c>
      <c r="F18" s="2" t="s">
        <v>34</v>
      </c>
      <c r="G18" s="1" t="s">
        <v>23</v>
      </c>
      <c r="H18" s="1"/>
      <c r="I18" s="1"/>
      <c r="J18" s="1"/>
      <c r="K18"/>
      <c r="L18"/>
    </row>
    <row r="19" spans="1:12" ht="15" x14ac:dyDescent="0.25">
      <c r="A19"/>
      <c r="B19" s="29"/>
      <c r="C19"/>
      <c r="D19"/>
      <c r="E19" s="1"/>
      <c r="F19" s="2"/>
      <c r="G19" s="1"/>
      <c r="H19" s="1"/>
      <c r="I19" s="1"/>
      <c r="J19" s="1"/>
      <c r="K19"/>
      <c r="L19"/>
    </row>
    <row r="20" spans="1:12" ht="15" x14ac:dyDescent="0.25">
      <c r="A20"/>
      <c r="B20" s="29"/>
      <c r="C20"/>
      <c r="D20"/>
      <c r="E20" s="1" t="s">
        <v>24</v>
      </c>
      <c r="F20" s="2" t="s">
        <v>71</v>
      </c>
      <c r="G20" s="1"/>
      <c r="H20" s="1"/>
      <c r="I20" s="1"/>
      <c r="J20" s="1"/>
      <c r="K20"/>
      <c r="L20"/>
    </row>
    <row r="21" spans="1:12" x14ac:dyDescent="0.25">
      <c r="F21" s="3"/>
      <c r="G21" s="4"/>
      <c r="H21" s="4"/>
      <c r="I21" s="4"/>
      <c r="J21" s="4"/>
      <c r="K21" s="51"/>
      <c r="L21" s="51"/>
    </row>
    <row r="22" spans="1:12" x14ac:dyDescent="0.25">
      <c r="F22" s="3"/>
      <c r="G22" s="4"/>
      <c r="H22" s="4"/>
      <c r="I22" s="4"/>
      <c r="J22" s="4"/>
      <c r="K22" s="51"/>
      <c r="L22" s="51"/>
    </row>
  </sheetData>
  <mergeCells count="6"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9" sqref="K9"/>
    </sheetView>
  </sheetViews>
  <sheetFormatPr defaultRowHeight="15.75" x14ac:dyDescent="0.25"/>
  <cols>
    <col min="1" max="1" width="3.85546875" style="4" bestFit="1" customWidth="1"/>
    <col min="2" max="2" width="8.7109375" style="50" hidden="1" customWidth="1"/>
    <col min="3" max="3" width="8.7109375" style="50" customWidth="1"/>
    <col min="4" max="4" width="37.5703125" style="5" bestFit="1" customWidth="1"/>
    <col min="5" max="5" width="46.85546875" style="3" customWidth="1"/>
    <col min="6" max="6" width="20.28515625" style="4" bestFit="1" customWidth="1"/>
    <col min="7" max="7" width="3.85546875" style="4" bestFit="1" customWidth="1"/>
    <col min="8" max="9" width="5.140625" style="4" bestFit="1" customWidth="1"/>
    <col min="10" max="10" width="5.140625" style="51" customWidth="1"/>
    <col min="11" max="11" width="3.5703125" style="51" customWidth="1"/>
  </cols>
  <sheetData>
    <row r="1" spans="1:11" ht="15" x14ac:dyDescent="0.25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40"/>
    </row>
    <row r="2" spans="1:11" ht="15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40"/>
    </row>
    <row r="3" spans="1:11" ht="15" x14ac:dyDescent="0.2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41"/>
    </row>
    <row r="4" spans="1:11" ht="15" x14ac:dyDescent="0.2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41"/>
    </row>
    <row r="5" spans="1:11" ht="15" x14ac:dyDescent="0.2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41"/>
    </row>
    <row r="6" spans="1:11" ht="15" x14ac:dyDescent="0.25">
      <c r="A6" s="65" t="s">
        <v>28</v>
      </c>
      <c r="B6" s="65"/>
      <c r="C6" s="65"/>
      <c r="D6" s="65"/>
      <c r="E6" s="65"/>
      <c r="F6" s="65"/>
      <c r="G6" s="65"/>
      <c r="H6" s="65"/>
      <c r="I6" s="65"/>
      <c r="J6" s="65"/>
      <c r="K6" s="39"/>
    </row>
    <row r="7" spans="1:11" ht="70.5" x14ac:dyDescent="0.25">
      <c r="A7" s="6" t="s">
        <v>4</v>
      </c>
      <c r="B7" s="53" t="s">
        <v>125</v>
      </c>
      <c r="C7" s="53"/>
      <c r="D7" s="54" t="s">
        <v>5</v>
      </c>
      <c r="E7" s="6" t="s">
        <v>6</v>
      </c>
      <c r="F7" s="6" t="s">
        <v>7</v>
      </c>
      <c r="G7" s="55" t="s">
        <v>126</v>
      </c>
      <c r="H7" s="55" t="s">
        <v>127</v>
      </c>
      <c r="I7" s="55" t="s">
        <v>158</v>
      </c>
      <c r="J7" s="56" t="s">
        <v>8</v>
      </c>
      <c r="K7" s="56" t="s">
        <v>180</v>
      </c>
    </row>
    <row r="8" spans="1:11" ht="63.75" x14ac:dyDescent="0.25">
      <c r="A8" s="7">
        <v>1</v>
      </c>
      <c r="B8" s="42" t="s">
        <v>159</v>
      </c>
      <c r="C8" s="42"/>
      <c r="D8" s="8" t="s">
        <v>29</v>
      </c>
      <c r="E8" s="9" t="s">
        <v>21</v>
      </c>
      <c r="F8" s="10" t="s">
        <v>10</v>
      </c>
      <c r="G8" s="11">
        <v>34</v>
      </c>
      <c r="H8" s="11">
        <v>28</v>
      </c>
      <c r="I8" s="11">
        <v>33.5</v>
      </c>
      <c r="J8" s="11">
        <f t="shared" ref="J8:J28" si="0">G8+H8+I8</f>
        <v>95.5</v>
      </c>
      <c r="K8" s="68" t="s">
        <v>181</v>
      </c>
    </row>
    <row r="9" spans="1:11" ht="51" x14ac:dyDescent="0.25">
      <c r="A9" s="7">
        <v>2</v>
      </c>
      <c r="B9" s="47" t="s">
        <v>160</v>
      </c>
      <c r="C9" s="47"/>
      <c r="D9" s="12" t="s">
        <v>35</v>
      </c>
      <c r="E9" s="13" t="s">
        <v>36</v>
      </c>
      <c r="F9" s="14" t="s">
        <v>25</v>
      </c>
      <c r="G9" s="11">
        <v>27</v>
      </c>
      <c r="H9" s="11">
        <v>26</v>
      </c>
      <c r="I9" s="11">
        <v>12.5</v>
      </c>
      <c r="J9" s="11">
        <f t="shared" si="0"/>
        <v>65.5</v>
      </c>
      <c r="K9" s="70" t="s">
        <v>182</v>
      </c>
    </row>
    <row r="10" spans="1:11" ht="38.25" x14ac:dyDescent="0.25">
      <c r="A10" s="7">
        <v>3</v>
      </c>
      <c r="B10" s="47" t="s">
        <v>161</v>
      </c>
      <c r="C10" s="47"/>
      <c r="D10" s="12" t="s">
        <v>37</v>
      </c>
      <c r="E10" s="9" t="s">
        <v>26</v>
      </c>
      <c r="F10" s="10" t="s">
        <v>14</v>
      </c>
      <c r="G10" s="11">
        <v>22</v>
      </c>
      <c r="H10" s="11">
        <v>27</v>
      </c>
      <c r="I10" s="11">
        <v>0.6</v>
      </c>
      <c r="J10" s="11">
        <f t="shared" si="0"/>
        <v>49.6</v>
      </c>
      <c r="K10" s="67" t="s">
        <v>183</v>
      </c>
    </row>
    <row r="11" spans="1:11" ht="51" x14ac:dyDescent="0.25">
      <c r="A11" s="7">
        <v>4</v>
      </c>
      <c r="B11" s="47" t="s">
        <v>162</v>
      </c>
      <c r="C11" s="47"/>
      <c r="D11" s="8" t="s">
        <v>38</v>
      </c>
      <c r="E11" s="9" t="s">
        <v>11</v>
      </c>
      <c r="F11" s="13" t="s">
        <v>10</v>
      </c>
      <c r="G11" s="11">
        <v>10</v>
      </c>
      <c r="H11" s="11">
        <v>30</v>
      </c>
      <c r="I11" s="11">
        <v>5.7</v>
      </c>
      <c r="J11" s="11">
        <f t="shared" si="0"/>
        <v>45.7</v>
      </c>
      <c r="K11" s="70" t="s">
        <v>183</v>
      </c>
    </row>
    <row r="12" spans="1:11" ht="38.25" x14ac:dyDescent="0.25">
      <c r="A12" s="7">
        <v>5</v>
      </c>
      <c r="B12" s="42" t="s">
        <v>163</v>
      </c>
      <c r="C12" s="57"/>
      <c r="D12" s="15" t="s">
        <v>39</v>
      </c>
      <c r="E12" s="9" t="s">
        <v>40</v>
      </c>
      <c r="F12" s="10" t="s">
        <v>10</v>
      </c>
      <c r="G12" s="11">
        <v>27</v>
      </c>
      <c r="H12" s="11">
        <v>16</v>
      </c>
      <c r="I12" s="11">
        <v>0</v>
      </c>
      <c r="J12" s="11">
        <f t="shared" si="0"/>
        <v>43</v>
      </c>
      <c r="K12" s="71"/>
    </row>
    <row r="13" spans="1:11" ht="25.5" x14ac:dyDescent="0.25">
      <c r="A13" s="7">
        <v>6</v>
      </c>
      <c r="B13" s="42" t="s">
        <v>164</v>
      </c>
      <c r="C13" s="42"/>
      <c r="D13" s="8" t="s">
        <v>41</v>
      </c>
      <c r="E13" s="11" t="s">
        <v>42</v>
      </c>
      <c r="F13" s="10" t="s">
        <v>10</v>
      </c>
      <c r="G13" s="11">
        <v>12</v>
      </c>
      <c r="H13" s="11">
        <v>27</v>
      </c>
      <c r="I13" s="11">
        <v>2.5</v>
      </c>
      <c r="J13" s="11">
        <f t="shared" si="0"/>
        <v>41.5</v>
      </c>
      <c r="K13" s="68"/>
    </row>
    <row r="14" spans="1:11" ht="25.5" x14ac:dyDescent="0.25">
      <c r="A14" s="7">
        <v>7</v>
      </c>
      <c r="B14" s="42" t="s">
        <v>165</v>
      </c>
      <c r="C14" s="42"/>
      <c r="D14" s="8" t="s">
        <v>43</v>
      </c>
      <c r="E14" s="9" t="s">
        <v>44</v>
      </c>
      <c r="F14" s="13" t="s">
        <v>10</v>
      </c>
      <c r="G14" s="11">
        <v>6</v>
      </c>
      <c r="H14" s="11">
        <v>22</v>
      </c>
      <c r="I14" s="11">
        <v>13.5</v>
      </c>
      <c r="J14" s="11">
        <f t="shared" si="0"/>
        <v>41.5</v>
      </c>
      <c r="K14" s="31"/>
    </row>
    <row r="15" spans="1:11" ht="38.25" x14ac:dyDescent="0.25">
      <c r="A15" s="7">
        <v>8</v>
      </c>
      <c r="B15" s="47" t="s">
        <v>166</v>
      </c>
      <c r="C15" s="47"/>
      <c r="D15" s="16" t="s">
        <v>45</v>
      </c>
      <c r="E15" s="9" t="s">
        <v>13</v>
      </c>
      <c r="F15" s="13" t="s">
        <v>10</v>
      </c>
      <c r="G15" s="11">
        <v>14</v>
      </c>
      <c r="H15" s="11">
        <v>24</v>
      </c>
      <c r="I15" s="11">
        <v>2.5</v>
      </c>
      <c r="J15" s="11">
        <f t="shared" si="0"/>
        <v>40.5</v>
      </c>
      <c r="K15" s="31"/>
    </row>
    <row r="16" spans="1:11" ht="25.5" x14ac:dyDescent="0.25">
      <c r="A16" s="7">
        <v>9</v>
      </c>
      <c r="B16" s="42" t="s">
        <v>167</v>
      </c>
      <c r="C16" s="42"/>
      <c r="D16" s="16" t="s">
        <v>46</v>
      </c>
      <c r="E16" s="17" t="s">
        <v>31</v>
      </c>
      <c r="F16" s="13" t="s">
        <v>10</v>
      </c>
      <c r="G16" s="11">
        <v>12</v>
      </c>
      <c r="H16" s="11">
        <v>24</v>
      </c>
      <c r="I16" s="11">
        <v>0</v>
      </c>
      <c r="J16" s="11">
        <f t="shared" si="0"/>
        <v>36</v>
      </c>
      <c r="K16" s="68"/>
    </row>
    <row r="17" spans="1:11" ht="25.5" x14ac:dyDescent="0.25">
      <c r="A17" s="7">
        <v>10</v>
      </c>
      <c r="B17" s="42" t="s">
        <v>168</v>
      </c>
      <c r="C17" s="42"/>
      <c r="D17" s="8" t="s">
        <v>47</v>
      </c>
      <c r="E17" s="11" t="s">
        <v>48</v>
      </c>
      <c r="F17" s="18" t="s">
        <v>49</v>
      </c>
      <c r="G17" s="11">
        <v>6</v>
      </c>
      <c r="H17" s="11">
        <v>22</v>
      </c>
      <c r="I17" s="11">
        <v>5</v>
      </c>
      <c r="J17" s="11">
        <f t="shared" si="0"/>
        <v>33</v>
      </c>
      <c r="K17" s="68"/>
    </row>
    <row r="18" spans="1:11" ht="25.5" x14ac:dyDescent="0.25">
      <c r="A18" s="7">
        <v>11</v>
      </c>
      <c r="B18" s="47" t="s">
        <v>169</v>
      </c>
      <c r="C18" s="58"/>
      <c r="D18" s="19" t="s">
        <v>50</v>
      </c>
      <c r="E18" s="9" t="s">
        <v>18</v>
      </c>
      <c r="F18" s="18" t="s">
        <v>19</v>
      </c>
      <c r="G18" s="11">
        <v>0</v>
      </c>
      <c r="H18" s="11">
        <v>30</v>
      </c>
      <c r="I18" s="11">
        <v>2.5</v>
      </c>
      <c r="J18" s="11">
        <f t="shared" si="0"/>
        <v>32.5</v>
      </c>
      <c r="K18" s="31"/>
    </row>
    <row r="19" spans="1:11" ht="25.5" x14ac:dyDescent="0.25">
      <c r="A19" s="7">
        <v>12</v>
      </c>
      <c r="B19" s="47" t="s">
        <v>170</v>
      </c>
      <c r="C19" s="47"/>
      <c r="D19" s="12" t="s">
        <v>51</v>
      </c>
      <c r="E19" s="9" t="s">
        <v>52</v>
      </c>
      <c r="F19" s="18" t="s">
        <v>53</v>
      </c>
      <c r="G19" s="11">
        <v>9</v>
      </c>
      <c r="H19" s="11">
        <v>17</v>
      </c>
      <c r="I19" s="11">
        <v>5</v>
      </c>
      <c r="J19" s="11">
        <f t="shared" si="0"/>
        <v>31</v>
      </c>
      <c r="K19" s="68"/>
    </row>
    <row r="20" spans="1:11" ht="25.5" x14ac:dyDescent="0.25">
      <c r="A20" s="7">
        <v>13</v>
      </c>
      <c r="B20" s="42" t="s">
        <v>171</v>
      </c>
      <c r="C20" s="57"/>
      <c r="D20" s="20" t="s">
        <v>54</v>
      </c>
      <c r="E20" s="21" t="s">
        <v>55</v>
      </c>
      <c r="F20" s="18" t="s">
        <v>56</v>
      </c>
      <c r="G20" s="11">
        <v>11</v>
      </c>
      <c r="H20" s="11">
        <v>14</v>
      </c>
      <c r="I20" s="11">
        <v>6</v>
      </c>
      <c r="J20" s="11">
        <f t="shared" si="0"/>
        <v>31</v>
      </c>
      <c r="K20" s="68"/>
    </row>
    <row r="21" spans="1:11" ht="25.5" x14ac:dyDescent="0.25">
      <c r="A21" s="7">
        <v>14</v>
      </c>
      <c r="B21" s="47" t="s">
        <v>172</v>
      </c>
      <c r="C21" s="47"/>
      <c r="D21" s="12" t="s">
        <v>32</v>
      </c>
      <c r="E21" s="22" t="s">
        <v>57</v>
      </c>
      <c r="F21" s="18" t="s">
        <v>58</v>
      </c>
      <c r="G21" s="11">
        <v>7</v>
      </c>
      <c r="H21" s="11">
        <v>24</v>
      </c>
      <c r="I21" s="11">
        <v>0</v>
      </c>
      <c r="J21" s="11">
        <f t="shared" si="0"/>
        <v>31</v>
      </c>
      <c r="K21" s="68"/>
    </row>
    <row r="22" spans="1:11" ht="25.5" x14ac:dyDescent="0.25">
      <c r="A22" s="7">
        <v>15</v>
      </c>
      <c r="B22" s="47" t="s">
        <v>173</v>
      </c>
      <c r="C22" s="47"/>
      <c r="D22" s="8" t="s">
        <v>59</v>
      </c>
      <c r="E22" s="23" t="s">
        <v>60</v>
      </c>
      <c r="F22" s="18" t="s">
        <v>61</v>
      </c>
      <c r="G22" s="11">
        <v>0</v>
      </c>
      <c r="H22" s="11">
        <v>25</v>
      </c>
      <c r="I22" s="11">
        <v>3.5</v>
      </c>
      <c r="J22" s="11">
        <f t="shared" si="0"/>
        <v>28.5</v>
      </c>
      <c r="K22" s="68"/>
    </row>
    <row r="23" spans="1:11" ht="38.25" x14ac:dyDescent="0.25">
      <c r="A23" s="7">
        <v>16</v>
      </c>
      <c r="B23" s="47" t="s">
        <v>174</v>
      </c>
      <c r="C23" s="47"/>
      <c r="D23" s="8" t="s">
        <v>62</v>
      </c>
      <c r="E23" s="22" t="s">
        <v>63</v>
      </c>
      <c r="F23" s="18" t="s">
        <v>64</v>
      </c>
      <c r="G23" s="11">
        <v>10</v>
      </c>
      <c r="H23" s="11">
        <v>12</v>
      </c>
      <c r="I23" s="11">
        <v>5</v>
      </c>
      <c r="J23" s="11">
        <f t="shared" si="0"/>
        <v>27</v>
      </c>
      <c r="K23" s="31"/>
    </row>
    <row r="24" spans="1:11" ht="25.5" x14ac:dyDescent="0.25">
      <c r="A24" s="7">
        <v>17</v>
      </c>
      <c r="B24" s="47" t="s">
        <v>175</v>
      </c>
      <c r="C24" s="47"/>
      <c r="D24" s="24" t="s">
        <v>65</v>
      </c>
      <c r="E24" s="25" t="s">
        <v>66</v>
      </c>
      <c r="F24" s="10" t="s">
        <v>17</v>
      </c>
      <c r="G24" s="11">
        <v>10</v>
      </c>
      <c r="H24" s="11">
        <v>14</v>
      </c>
      <c r="I24" s="11">
        <v>1</v>
      </c>
      <c r="J24" s="11">
        <f t="shared" si="0"/>
        <v>25</v>
      </c>
      <c r="K24" s="68"/>
    </row>
    <row r="25" spans="1:11" ht="15" x14ac:dyDescent="0.25">
      <c r="A25" s="7">
        <v>18</v>
      </c>
      <c r="B25" s="47" t="s">
        <v>176</v>
      </c>
      <c r="C25" s="59"/>
      <c r="D25" s="24" t="s">
        <v>67</v>
      </c>
      <c r="E25" s="26" t="s">
        <v>9</v>
      </c>
      <c r="F25" s="13" t="s">
        <v>10</v>
      </c>
      <c r="G25" s="11">
        <v>8</v>
      </c>
      <c r="H25" s="11">
        <v>16</v>
      </c>
      <c r="I25" s="11">
        <v>0</v>
      </c>
      <c r="J25" s="11">
        <f t="shared" si="0"/>
        <v>24</v>
      </c>
      <c r="K25" s="68"/>
    </row>
    <row r="26" spans="1:11" ht="25.5" x14ac:dyDescent="0.25">
      <c r="A26" s="7">
        <v>19</v>
      </c>
      <c r="B26" s="42" t="s">
        <v>177</v>
      </c>
      <c r="C26" s="42"/>
      <c r="D26" s="8" t="s">
        <v>68</v>
      </c>
      <c r="E26" s="11" t="s">
        <v>69</v>
      </c>
      <c r="F26" s="27" t="s">
        <v>56</v>
      </c>
      <c r="G26" s="11">
        <v>2</v>
      </c>
      <c r="H26" s="11">
        <v>18</v>
      </c>
      <c r="I26" s="11">
        <v>4</v>
      </c>
      <c r="J26" s="11">
        <f t="shared" si="0"/>
        <v>24</v>
      </c>
      <c r="K26" s="68"/>
    </row>
    <row r="27" spans="1:11" ht="25.5" x14ac:dyDescent="0.25">
      <c r="A27" s="7">
        <v>20</v>
      </c>
      <c r="B27" s="47" t="s">
        <v>178</v>
      </c>
      <c r="C27" s="58"/>
      <c r="D27" s="28" t="s">
        <v>30</v>
      </c>
      <c r="E27" s="9" t="s">
        <v>31</v>
      </c>
      <c r="F27" s="13" t="s">
        <v>10</v>
      </c>
      <c r="G27" s="11">
        <v>8</v>
      </c>
      <c r="H27" s="11">
        <v>13</v>
      </c>
      <c r="I27" s="11">
        <v>0</v>
      </c>
      <c r="J27" s="11">
        <f t="shared" si="0"/>
        <v>21</v>
      </c>
      <c r="K27" s="68"/>
    </row>
    <row r="28" spans="1:11" ht="25.5" x14ac:dyDescent="0.25">
      <c r="A28" s="7">
        <v>21</v>
      </c>
      <c r="B28" s="47" t="s">
        <v>179</v>
      </c>
      <c r="C28" s="47"/>
      <c r="D28" s="8" t="s">
        <v>70</v>
      </c>
      <c r="E28" s="9" t="s">
        <v>16</v>
      </c>
      <c r="F28" s="13" t="s">
        <v>14</v>
      </c>
      <c r="G28" s="11">
        <v>0</v>
      </c>
      <c r="H28" s="11">
        <v>12</v>
      </c>
      <c r="I28" s="11">
        <v>4</v>
      </c>
      <c r="J28" s="11">
        <f t="shared" si="0"/>
        <v>16</v>
      </c>
      <c r="K28" s="67"/>
    </row>
    <row r="29" spans="1:11" ht="15" x14ac:dyDescent="0.25">
      <c r="A29"/>
      <c r="B29" s="29"/>
      <c r="C29" s="29"/>
      <c r="D29" s="30" t="s">
        <v>22</v>
      </c>
      <c r="E29" s="2" t="s">
        <v>34</v>
      </c>
      <c r="F29" s="1" t="s">
        <v>23</v>
      </c>
      <c r="G29" s="1"/>
      <c r="H29" s="1"/>
      <c r="I29" s="1"/>
      <c r="J29"/>
      <c r="K29"/>
    </row>
    <row r="30" spans="1:11" ht="15" x14ac:dyDescent="0.25">
      <c r="A30"/>
      <c r="B30" s="29"/>
      <c r="C30" s="29"/>
      <c r="D30" s="30"/>
      <c r="E30" s="2"/>
      <c r="F30" s="1"/>
      <c r="G30" s="1"/>
      <c r="H30" s="1"/>
      <c r="I30" s="1"/>
      <c r="J30"/>
      <c r="K30"/>
    </row>
    <row r="31" spans="1:11" ht="15" x14ac:dyDescent="0.25">
      <c r="A31"/>
      <c r="B31" s="29"/>
      <c r="C31" s="29"/>
      <c r="D31" s="30" t="s">
        <v>24</v>
      </c>
      <c r="E31" s="2" t="s">
        <v>71</v>
      </c>
      <c r="F31" s="1"/>
      <c r="G31" s="1"/>
      <c r="H31" s="1"/>
      <c r="I31" s="1"/>
      <c r="J31"/>
      <c r="K31"/>
    </row>
  </sheetData>
  <mergeCells count="6"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кл</vt:lpstr>
      <vt:lpstr>8-9 кл</vt:lpstr>
      <vt:lpstr>11 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2018-02-19T09:09:01Z</dcterms:modified>
</cp:coreProperties>
</file>