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9 кл" sheetId="1" r:id="rId1"/>
    <sheet name="10 кл" sheetId="2" r:id="rId2"/>
    <sheet name="11 кл" sheetId="3" r:id="rId3"/>
  </sheets>
  <calcPr calcId="125725"/>
</workbook>
</file>

<file path=xl/calcChain.xml><?xml version="1.0" encoding="utf-8"?>
<calcChain xmlns="http://schemas.openxmlformats.org/spreadsheetml/2006/main">
  <c r="Q21" i="3"/>
  <c r="Q20"/>
  <c r="Q19"/>
  <c r="Q18"/>
  <c r="Q17"/>
  <c r="Q16"/>
  <c r="Q15"/>
  <c r="Q14"/>
  <c r="Q13"/>
  <c r="Q12"/>
  <c r="Q11"/>
  <c r="Q10"/>
  <c r="Q9"/>
  <c r="Q8"/>
  <c r="Q18" i="2"/>
  <c r="Q17"/>
  <c r="Q16"/>
  <c r="Q15"/>
  <c r="Q14"/>
  <c r="Q13"/>
  <c r="Q12"/>
  <c r="Q11"/>
  <c r="Q10"/>
  <c r="Q9"/>
  <c r="Q8"/>
  <c r="Q31" i="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</calcChain>
</file>

<file path=xl/sharedStrings.xml><?xml version="1.0" encoding="utf-8"?>
<sst xmlns="http://schemas.openxmlformats.org/spreadsheetml/2006/main" count="252" uniqueCount="129">
  <si>
    <t>Департамент  освіти  і науки Одеської обласної  державної  адміністрації</t>
  </si>
  <si>
    <t>Одеський  інститут удосконалення вчителів</t>
  </si>
  <si>
    <t>Відбірковий  тур ІІІ етапу Всеукраїнської олімпіади з інформатики</t>
  </si>
  <si>
    <t>2017-2018 навчального року</t>
  </si>
  <si>
    <t>ПРОТОКОЛ  РЕЗУЛЬТАТІВ  ПЕРЕВІРКИ РОБІТ</t>
  </si>
  <si>
    <t>9 клас</t>
  </si>
  <si>
    <t>№</t>
  </si>
  <si>
    <t>Прiзвище,   iмя</t>
  </si>
  <si>
    <t>Школа</t>
  </si>
  <si>
    <t>місто, район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</si>
  <si>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</si>
  <si>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</si>
  <si>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</si>
  <si>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</si>
  <si>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</si>
  <si>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</si>
  <si>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</si>
  <si>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</si>
  <si>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</si>
  <si>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</si>
  <si>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</si>
  <si>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</si>
  <si>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Сума балів</t>
  </si>
  <si>
    <t>Троценко Антон Володимирович</t>
  </si>
  <si>
    <t>Комунальний заклад "Рішельєвський ліцей"</t>
  </si>
  <si>
    <t>м.Одеса</t>
  </si>
  <si>
    <t xml:space="preserve">Сідельніков Микита Валерійович </t>
  </si>
  <si>
    <t>Одеський навчально-виховний комплекс №53 «Загальноосвітня школа І-ІІІ ступенів - ліцей» Одеської міської ради Одеської області</t>
  </si>
  <si>
    <t xml:space="preserve">Малиновський </t>
  </si>
  <si>
    <t xml:space="preserve">Явдощук Ілля Сергійович </t>
  </si>
  <si>
    <t>Одеський навчально-виховний комплекс "Гімназія №7-спеціалізована школа І ступеня з поглибленим вивченням англійської мови" Одеської міської ради Одеської області</t>
  </si>
  <si>
    <t xml:space="preserve">Суворовський </t>
  </si>
  <si>
    <t xml:space="preserve">Карагуц Олександр Сергійович </t>
  </si>
  <si>
    <t>Болградський навчально-виховний комплекс "Спеціалізована школа І-ІІІ ступенів-ліцей" Болградської районної ради Одеської області</t>
  </si>
  <si>
    <t xml:space="preserve">Болградський </t>
  </si>
  <si>
    <t>Шмідт Валентин Олександрович</t>
  </si>
  <si>
    <t>Загальноосвітній політехнічний ліцей міста Ізмаїл Одеської області</t>
  </si>
  <si>
    <t>м.Ізмаїл</t>
  </si>
  <si>
    <t>Шиндер Михайло Ілліч</t>
  </si>
  <si>
    <t>Одеська спеціалізована школа № 40 І-ІІІ ступенів Одеської міської ради Одеської області</t>
  </si>
  <si>
    <t>Скоробреха Дмитро Ігорович</t>
  </si>
  <si>
    <t xml:space="preserve">Мармалюк Олександр Валерійович </t>
  </si>
  <si>
    <t>Одеська гімназія №8 Одеської міської ради Одеської області</t>
  </si>
  <si>
    <t>Щербак Максим Юрійович</t>
  </si>
  <si>
    <t>Одеський навчально-виховний комплекс №13 "Загальноосвітня школа І-ІІІ ступенів - гімназія" Одеської міської ради Одеської області</t>
  </si>
  <si>
    <t xml:space="preserve">Кабаков Артем Андрійович </t>
  </si>
  <si>
    <t>Одеський навчально-виховний комплекс №84 "спеціалізована школа І-ІІІ ступенів з поглибленим вивченням іноземних мов - загальноосвітня школа І-ІІІ ступенів" Одеської міської ради Одеськї області</t>
  </si>
  <si>
    <t>Київський</t>
  </si>
  <si>
    <t xml:space="preserve">Бабін Даніїл Семенович </t>
  </si>
  <si>
    <t xml:space="preserve">Костенко Данило Русланович </t>
  </si>
  <si>
    <t>Одеський навчально-виховний комплекс №67 "Загальноосвітня школа І-ІІІ ступенів - ліцей" Одеської міської ради Одеської області</t>
  </si>
  <si>
    <t xml:space="preserve">Галабурда Владислав Геннадійович </t>
  </si>
  <si>
    <t>Страшилін Вячеслав Вячеславович</t>
  </si>
  <si>
    <t>Cпеціалізована загальноосвітня школа № 1 ім. О.В.Суворова   І-ІІІ ступенів з поглибленим вивченням англійської мови міста Ізмаїл Одеської області</t>
  </si>
  <si>
    <t xml:space="preserve">Гаврилюк Юрій Валентинович </t>
  </si>
  <si>
    <t>Випаснянська загальноосвітня школа І-ІІІ ступенів №1 Білгород-Дністровського району Одеської області</t>
  </si>
  <si>
    <t xml:space="preserve">Б.-Дністровський </t>
  </si>
  <si>
    <t xml:space="preserve">Лукашак Даніїл Олександрович </t>
  </si>
  <si>
    <t xml:space="preserve">Шамрай Андрій Олександрович </t>
  </si>
  <si>
    <t>Молозька загальноосвітня школа І-ІІІ ступенів Білгород-Дністровського району Одеської області</t>
  </si>
  <si>
    <t xml:space="preserve">Каліна Марина Віталіївна </t>
  </si>
  <si>
    <t>Одеський ліцей "Приморський" Одеської міської ради Одеської області</t>
  </si>
  <si>
    <t>Приморський</t>
  </si>
  <si>
    <t xml:space="preserve">Ковалевич Олександр Сергійович </t>
  </si>
  <si>
    <t>Чорноморська загальноосвітня школа І-ІІІ ступенів № 4 Чорноморської міської ради Одеської області</t>
  </si>
  <si>
    <t>м.Чорноморськ</t>
  </si>
  <si>
    <t>Чернєв Євген Петрович</t>
  </si>
  <si>
    <t>Новотроянівський навчально-виховний комплекс "Загальноосвітня школа І-ІІІ ступенів - ліцей - дошкільний навчальний заклад" Болградської районної ради Одеської області</t>
  </si>
  <si>
    <t xml:space="preserve">Власенко Микола Олегович </t>
  </si>
  <si>
    <t>Кремидівська загальноосвітня школа І-ІІІ ступенів Лиманської районної ради Одеської області</t>
  </si>
  <si>
    <t xml:space="preserve">Лиманський </t>
  </si>
  <si>
    <t>Сидоров Владислав Артемович</t>
  </si>
  <si>
    <t>Одеська спеціалізована школа № 117 І-ІІІ ступенів Одеської міської ради Одеської області</t>
  </si>
  <si>
    <t xml:space="preserve">Шуляк Микола Русланович </t>
  </si>
  <si>
    <t>Одеська спеціалізована школа І-ІІІ ступенів "Освітні ресурси та технологічний тренінг" № 94 з поглибленим вивченням івриту та інформатики імені Володимира (Зеєва) Жаботинського Одеської міської ради Одеської області</t>
  </si>
  <si>
    <t xml:space="preserve">Мусійчук Максим Євгенович </t>
  </si>
  <si>
    <t xml:space="preserve">Красносільска загальноосвітня школа І-ІІІ ступенів Лиманської районної ради Одеської області </t>
  </si>
  <si>
    <t xml:space="preserve">Голова журі </t>
  </si>
  <si>
    <t>Мазурок І.Є.</t>
  </si>
  <si>
    <t>Члени журі:</t>
  </si>
  <si>
    <t>Відп. секретар</t>
  </si>
  <si>
    <t>Гапонова О.Ю.</t>
  </si>
  <si>
    <t>10 клас</t>
  </si>
  <si>
    <t>Метасов Андрій Сергійович</t>
  </si>
  <si>
    <t xml:space="preserve">Меденицький Олексій Дмитрович </t>
  </si>
  <si>
    <t>Чорноморська загальноосвітня школа І-ІІІ ступенів № 2 Чорноморської міської ради Одеської області</t>
  </si>
  <si>
    <t xml:space="preserve">Чеботарський Олександр Віталійович </t>
  </si>
  <si>
    <t>Комунальний заклад "Южненська загальноосвітня школа І-ІІІ ступенів №1 Южненської міської ради Одеської області"</t>
  </si>
  <si>
    <t>м.Южний</t>
  </si>
  <si>
    <t xml:space="preserve">Репнін Микита Анатолійович </t>
  </si>
  <si>
    <t xml:space="preserve">Левченко Андрій Ігшорович </t>
  </si>
  <si>
    <t>Одеська загальноосвітня школа № 33 І-ІІІ ступенів Одеської міської ради Одеської області</t>
  </si>
  <si>
    <t xml:space="preserve">Анастюк Костянтин Валентинович </t>
  </si>
  <si>
    <t>Старокозацький навчально-виховний комплекс "загальноосвітня школа І-ІІІ ступенів-гімназія" Білгород-Дністровського району Одеської області</t>
  </si>
  <si>
    <t xml:space="preserve">Петрусик Надія Юріївна </t>
  </si>
  <si>
    <t xml:space="preserve">Симантьєв Іван Олександрович </t>
  </si>
  <si>
    <t>Одеська загальноосвітня школа № 20 І-ІІІ ступенів Одеської міської ради Одеської області</t>
  </si>
  <si>
    <t xml:space="preserve">Сторожев Олег Ігорович </t>
  </si>
  <si>
    <t>Одеський юридичний ліцей Одеської міської ради Одеської області</t>
  </si>
  <si>
    <t xml:space="preserve">Савчинська Вікторія Євгенівна </t>
  </si>
  <si>
    <t>Одеська загальноосвітня школа №15 І- ІІІ ступенів Одеської міської ради Одеської області</t>
  </si>
  <si>
    <t xml:space="preserve">Косован Дмитро Сергійович </t>
  </si>
  <si>
    <t>Борщівський навчально-виховний комплекс №2 "Загальноосвітня школа І-ІІІ ступенів - дошкільний навчальний заклад" Подільської районної ради Одеської області</t>
  </si>
  <si>
    <t xml:space="preserve">Подільський </t>
  </si>
  <si>
    <t>Департамент освіти і науки  Одеської обласної  державної  адміністрації</t>
  </si>
  <si>
    <t>Відбірковий  тур ІІІ етапу Всеукраїнської учнівської олімпіади з інформатики</t>
  </si>
  <si>
    <t>11 клас</t>
  </si>
  <si>
    <t>Гриб Олександр Сергійович</t>
  </si>
  <si>
    <t xml:space="preserve">Колесник Вадим Дмитрович </t>
  </si>
  <si>
    <t xml:space="preserve">Гулик Гліб Вікторович </t>
  </si>
  <si>
    <t>Одеська загальноосвітня школа №27 І-ІІІ ступенів Одеської міської ради Одеської області</t>
  </si>
  <si>
    <t xml:space="preserve">Павлов Богдан Олександрович </t>
  </si>
  <si>
    <t>Одеський навчально-виховний комплекс "Гармонія" "Загальноосвітня школа І-ІІ ступенів - гімназія №6" Одеської міської ради Одеської області</t>
  </si>
  <si>
    <t xml:space="preserve">Макєєв Максим Сергійович </t>
  </si>
  <si>
    <t>Чорноморська загальноосвітня школа І-ІІІ ступенів № 1 Чорноморської міської ради Одеської області</t>
  </si>
  <si>
    <t xml:space="preserve">Скаленчук Валентин Віталійович </t>
  </si>
  <si>
    <t xml:space="preserve">Узун Артем Сергійович </t>
  </si>
  <si>
    <t xml:space="preserve">Кравчик Артур Антонович </t>
  </si>
  <si>
    <t>Шувалов Данило Дмитрович</t>
  </si>
  <si>
    <t>Загальноосвітня школа № 9   І-ІІІ ступенів міста Ізмаїл Одеської області</t>
  </si>
  <si>
    <t xml:space="preserve">Янкін Ігор Сергійович </t>
  </si>
  <si>
    <t>Одеська гімназія №1 імені А.П.Бистріної Одеської міської ради Одеської області</t>
  </si>
  <si>
    <t>Рудницький Євгеній Вікторович</t>
  </si>
  <si>
    <t>Чимшир Владислав Валентинович</t>
  </si>
  <si>
    <t xml:space="preserve">Постольський Олександр Павлович </t>
  </si>
  <si>
    <t>Бобрицька загальноосвітня школа І - ІІІ ступенів №1 Любашівського району Одеської області</t>
  </si>
  <si>
    <t>Любашівський</t>
  </si>
  <si>
    <t xml:space="preserve">Далеченко Іван Васильович </t>
  </si>
  <si>
    <t>мiсце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</si>
</sst>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9"/>
      <name val="Arial CYR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1" fillId="0" borderId="0" xfId="0" applyFont="1" applyFill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2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10" fillId="0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textRotation="90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D15" sqref="D15"/>
    </sheetView>
  </sheetViews>
  <sheetFormatPr defaultRowHeight="15.75"/>
  <cols>
    <col min="1" max="1" width="3.140625" style="33" customWidth="1"/>
    <col min="2" max="2" width="26.42578125" style="33" customWidth="1"/>
    <col min="3" max="3" width="46.85546875" style="33" bestFit="1" customWidth="1"/>
    <col min="4" max="4" width="12.5703125" style="32" customWidth="1"/>
    <col min="5" max="8" width="3.5703125" style="32" bestFit="1" customWidth="1"/>
    <col min="9" max="9" width="2.7109375" style="32" bestFit="1" customWidth="1"/>
    <col min="10" max="10" width="3.5703125" style="32" bestFit="1" customWidth="1"/>
    <col min="11" max="11" width="3.7109375" style="32" bestFit="1" customWidth="1"/>
    <col min="12" max="12" width="4.28515625" style="32" bestFit="1" customWidth="1"/>
    <col min="13" max="13" width="4.140625" style="32" bestFit="1" customWidth="1"/>
    <col min="14" max="14" width="3.28515625" style="33" bestFit="1" customWidth="1"/>
    <col min="15" max="15" width="3.140625" style="34" bestFit="1" customWidth="1"/>
    <col min="16" max="16" width="3.7109375" style="34" bestFit="1" customWidth="1"/>
    <col min="17" max="17" width="3.5703125" style="33" bestFit="1" customWidth="1"/>
    <col min="18" max="18" width="3.42578125" style="33" bestFit="1" customWidth="1"/>
  </cols>
  <sheetData>
    <row r="1" spans="1:18" ht="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/>
    </row>
    <row r="2" spans="1:18" ht="1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/>
    </row>
    <row r="3" spans="1:18" ht="1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/>
    </row>
    <row r="4" spans="1:18" ht="15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/>
    </row>
    <row r="5" spans="1:18" ht="15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/>
    </row>
    <row r="6" spans="1:18" ht="15">
      <c r="A6" s="82" t="s">
        <v>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/>
    </row>
    <row r="7" spans="1:18" ht="51">
      <c r="A7" s="1" t="s">
        <v>6</v>
      </c>
      <c r="B7" s="3" t="s">
        <v>7</v>
      </c>
      <c r="C7" s="3" t="s">
        <v>8</v>
      </c>
      <c r="D7" s="3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4" t="s">
        <v>20</v>
      </c>
      <c r="P7" s="4" t="s">
        <v>21</v>
      </c>
      <c r="Q7" s="5" t="s">
        <v>22</v>
      </c>
      <c r="R7" s="94" t="s">
        <v>128</v>
      </c>
    </row>
    <row r="8" spans="1:18" ht="15">
      <c r="A8" s="6">
        <v>1</v>
      </c>
      <c r="B8" s="7" t="s">
        <v>23</v>
      </c>
      <c r="C8" s="8" t="s">
        <v>24</v>
      </c>
      <c r="D8" s="9" t="s">
        <v>25</v>
      </c>
      <c r="E8" s="9">
        <v>100</v>
      </c>
      <c r="F8" s="9">
        <v>100</v>
      </c>
      <c r="G8" s="9">
        <v>100</v>
      </c>
      <c r="H8" s="9">
        <v>99</v>
      </c>
      <c r="I8" s="9">
        <v>14</v>
      </c>
      <c r="J8" s="9">
        <v>100</v>
      </c>
      <c r="K8" s="10">
        <v>24</v>
      </c>
      <c r="L8" s="10">
        <v>22</v>
      </c>
      <c r="M8" s="10">
        <v>98</v>
      </c>
      <c r="N8" s="10">
        <v>15</v>
      </c>
      <c r="O8" s="10">
        <v>12</v>
      </c>
      <c r="P8" s="10">
        <v>0</v>
      </c>
      <c r="Q8" s="10">
        <f t="shared" ref="Q8:Q31" si="0">SUM(E8:P8)</f>
        <v>684</v>
      </c>
      <c r="R8" s="95" t="s">
        <v>10</v>
      </c>
    </row>
    <row r="9" spans="1:18" ht="36">
      <c r="A9" s="6">
        <v>2</v>
      </c>
      <c r="B9" s="11" t="s">
        <v>26</v>
      </c>
      <c r="C9" s="12" t="s">
        <v>27</v>
      </c>
      <c r="D9" s="9" t="s">
        <v>28</v>
      </c>
      <c r="E9" s="9">
        <v>99</v>
      </c>
      <c r="F9" s="9">
        <v>99</v>
      </c>
      <c r="G9" s="9">
        <v>99</v>
      </c>
      <c r="H9" s="9">
        <v>100</v>
      </c>
      <c r="I9" s="9">
        <v>13</v>
      </c>
      <c r="J9" s="9">
        <v>100</v>
      </c>
      <c r="K9" s="10">
        <v>8</v>
      </c>
      <c r="L9" s="10">
        <v>10</v>
      </c>
      <c r="M9" s="10">
        <v>100</v>
      </c>
      <c r="N9" s="10">
        <v>12</v>
      </c>
      <c r="O9" s="10">
        <v>3</v>
      </c>
      <c r="P9" s="10">
        <v>0</v>
      </c>
      <c r="Q9" s="10">
        <f t="shared" si="0"/>
        <v>643</v>
      </c>
      <c r="R9" s="95" t="s">
        <v>11</v>
      </c>
    </row>
    <row r="10" spans="1:18" ht="36">
      <c r="A10" s="6">
        <v>3</v>
      </c>
      <c r="B10" s="13" t="s">
        <v>29</v>
      </c>
      <c r="C10" s="12" t="s">
        <v>30</v>
      </c>
      <c r="D10" s="9" t="s">
        <v>31</v>
      </c>
      <c r="E10" s="9">
        <v>98</v>
      </c>
      <c r="F10" s="9">
        <v>98</v>
      </c>
      <c r="G10" s="9">
        <v>99</v>
      </c>
      <c r="H10" s="9">
        <v>99</v>
      </c>
      <c r="I10" s="9">
        <v>14</v>
      </c>
      <c r="J10" s="9">
        <v>100</v>
      </c>
      <c r="K10" s="10">
        <v>0</v>
      </c>
      <c r="L10" s="10">
        <v>14</v>
      </c>
      <c r="M10" s="10">
        <v>95</v>
      </c>
      <c r="N10" s="10">
        <v>0</v>
      </c>
      <c r="O10" s="10">
        <v>12</v>
      </c>
      <c r="P10" s="10">
        <v>6</v>
      </c>
      <c r="Q10" s="10">
        <f t="shared" si="0"/>
        <v>635</v>
      </c>
      <c r="R10" s="96" t="s">
        <v>11</v>
      </c>
    </row>
    <row r="11" spans="1:18" ht="36.75">
      <c r="A11" s="6">
        <v>4</v>
      </c>
      <c r="B11" s="7" t="s">
        <v>32</v>
      </c>
      <c r="C11" s="8" t="s">
        <v>33</v>
      </c>
      <c r="D11" s="9" t="s">
        <v>34</v>
      </c>
      <c r="E11" s="9">
        <v>97</v>
      </c>
      <c r="F11" s="9">
        <v>98</v>
      </c>
      <c r="G11" s="9">
        <v>99</v>
      </c>
      <c r="H11" s="9">
        <v>100</v>
      </c>
      <c r="I11" s="9">
        <v>14</v>
      </c>
      <c r="J11" s="9">
        <v>100</v>
      </c>
      <c r="K11" s="10">
        <v>0</v>
      </c>
      <c r="L11" s="10">
        <v>10</v>
      </c>
      <c r="M11" s="10">
        <v>100</v>
      </c>
      <c r="N11" s="10">
        <v>0</v>
      </c>
      <c r="O11" s="10">
        <v>0</v>
      </c>
      <c r="P11" s="10">
        <v>9</v>
      </c>
      <c r="Q11" s="10">
        <f t="shared" si="0"/>
        <v>627</v>
      </c>
      <c r="R11" s="95" t="s">
        <v>11</v>
      </c>
    </row>
    <row r="12" spans="1:18" ht="24.75">
      <c r="A12" s="6">
        <v>5</v>
      </c>
      <c r="B12" s="11" t="s">
        <v>35</v>
      </c>
      <c r="C12" s="15" t="s">
        <v>36</v>
      </c>
      <c r="D12" s="16" t="s">
        <v>37</v>
      </c>
      <c r="E12" s="2">
        <v>99</v>
      </c>
      <c r="F12" s="2">
        <v>99</v>
      </c>
      <c r="G12" s="2">
        <v>100</v>
      </c>
      <c r="H12" s="2">
        <v>100</v>
      </c>
      <c r="I12" s="2">
        <v>14</v>
      </c>
      <c r="J12" s="2">
        <v>100</v>
      </c>
      <c r="K12" s="17">
        <v>0</v>
      </c>
      <c r="L12" s="17">
        <v>10</v>
      </c>
      <c r="M12" s="17">
        <v>18</v>
      </c>
      <c r="N12" s="17">
        <v>12</v>
      </c>
      <c r="O12" s="17">
        <v>6</v>
      </c>
      <c r="P12" s="17">
        <v>5</v>
      </c>
      <c r="Q12" s="10">
        <f t="shared" si="0"/>
        <v>563</v>
      </c>
      <c r="R12" s="95" t="s">
        <v>12</v>
      </c>
    </row>
    <row r="13" spans="1:18" ht="24">
      <c r="A13" s="6">
        <v>6</v>
      </c>
      <c r="B13" s="7" t="s">
        <v>38</v>
      </c>
      <c r="C13" s="12" t="s">
        <v>39</v>
      </c>
      <c r="D13" s="9" t="s">
        <v>31</v>
      </c>
      <c r="E13" s="9">
        <v>100</v>
      </c>
      <c r="F13" s="9">
        <v>100</v>
      </c>
      <c r="G13" s="9">
        <v>100</v>
      </c>
      <c r="H13" s="9">
        <v>100</v>
      </c>
      <c r="I13" s="9">
        <v>13</v>
      </c>
      <c r="J13" s="9">
        <v>100</v>
      </c>
      <c r="K13" s="10">
        <v>0</v>
      </c>
      <c r="L13" s="10">
        <v>10</v>
      </c>
      <c r="M13" s="10">
        <v>15</v>
      </c>
      <c r="N13" s="10">
        <v>14</v>
      </c>
      <c r="O13" s="10">
        <v>0</v>
      </c>
      <c r="P13" s="10">
        <v>9</v>
      </c>
      <c r="Q13" s="10">
        <f t="shared" si="0"/>
        <v>561</v>
      </c>
      <c r="R13" s="95" t="s">
        <v>12</v>
      </c>
    </row>
    <row r="14" spans="1:18" ht="24.75">
      <c r="A14" s="6">
        <v>7</v>
      </c>
      <c r="B14" s="19" t="s">
        <v>40</v>
      </c>
      <c r="C14" s="15" t="s">
        <v>36</v>
      </c>
      <c r="D14" s="16" t="s">
        <v>37</v>
      </c>
      <c r="E14" s="2">
        <v>100</v>
      </c>
      <c r="F14" s="2">
        <v>100</v>
      </c>
      <c r="G14" s="2">
        <v>100</v>
      </c>
      <c r="H14" s="2">
        <v>99</v>
      </c>
      <c r="I14" s="2">
        <v>14</v>
      </c>
      <c r="J14" s="2">
        <v>21</v>
      </c>
      <c r="K14" s="17">
        <v>0</v>
      </c>
      <c r="L14" s="17">
        <v>11</v>
      </c>
      <c r="M14" s="17">
        <v>100</v>
      </c>
      <c r="N14" s="17">
        <v>0</v>
      </c>
      <c r="O14" s="17">
        <v>3</v>
      </c>
      <c r="P14" s="17">
        <v>5</v>
      </c>
      <c r="Q14" s="10">
        <f t="shared" si="0"/>
        <v>553</v>
      </c>
      <c r="R14" s="95" t="s">
        <v>12</v>
      </c>
    </row>
    <row r="15" spans="1:18" ht="24">
      <c r="A15" s="6">
        <v>8</v>
      </c>
      <c r="B15" s="20" t="s">
        <v>41</v>
      </c>
      <c r="C15" s="21" t="s">
        <v>42</v>
      </c>
      <c r="D15" s="22" t="s">
        <v>28</v>
      </c>
      <c r="E15" s="22">
        <v>98</v>
      </c>
      <c r="F15" s="22">
        <v>94</v>
      </c>
      <c r="G15" s="22">
        <v>100</v>
      </c>
      <c r="H15" s="22">
        <v>100</v>
      </c>
      <c r="I15" s="22">
        <v>7</v>
      </c>
      <c r="J15" s="22">
        <v>9</v>
      </c>
      <c r="K15" s="10">
        <v>8</v>
      </c>
      <c r="L15" s="10">
        <v>14</v>
      </c>
      <c r="M15" s="10">
        <v>100</v>
      </c>
      <c r="N15" s="10">
        <v>2</v>
      </c>
      <c r="O15" s="10">
        <v>3</v>
      </c>
      <c r="P15" s="10">
        <v>9</v>
      </c>
      <c r="Q15" s="10">
        <f t="shared" si="0"/>
        <v>544</v>
      </c>
      <c r="R15" s="95" t="s">
        <v>12</v>
      </c>
    </row>
    <row r="16" spans="1:18" ht="36">
      <c r="A16" s="6">
        <v>9</v>
      </c>
      <c r="B16" s="7" t="s">
        <v>43</v>
      </c>
      <c r="C16" s="21" t="s">
        <v>44</v>
      </c>
      <c r="D16" s="14" t="s">
        <v>31</v>
      </c>
      <c r="E16" s="14">
        <v>97</v>
      </c>
      <c r="F16" s="14">
        <v>97</v>
      </c>
      <c r="G16" s="14">
        <v>99</v>
      </c>
      <c r="H16" s="14">
        <v>99</v>
      </c>
      <c r="I16" s="14">
        <v>11</v>
      </c>
      <c r="J16" s="14">
        <v>18</v>
      </c>
      <c r="K16" s="10">
        <v>0</v>
      </c>
      <c r="L16" s="10">
        <v>14</v>
      </c>
      <c r="M16" s="10">
        <v>10</v>
      </c>
      <c r="N16" s="10">
        <v>15</v>
      </c>
      <c r="O16" s="10">
        <v>5</v>
      </c>
      <c r="P16" s="10">
        <v>6</v>
      </c>
      <c r="Q16" s="10">
        <f t="shared" si="0"/>
        <v>471</v>
      </c>
      <c r="R16" s="95"/>
    </row>
    <row r="17" spans="1:18" ht="48">
      <c r="A17" s="6">
        <v>10</v>
      </c>
      <c r="B17" s="7" t="s">
        <v>45</v>
      </c>
      <c r="C17" s="21" t="s">
        <v>46</v>
      </c>
      <c r="D17" s="23" t="s">
        <v>47</v>
      </c>
      <c r="E17" s="23">
        <v>99</v>
      </c>
      <c r="F17" s="23">
        <v>100</v>
      </c>
      <c r="G17" s="23">
        <v>100</v>
      </c>
      <c r="H17" s="23">
        <v>100</v>
      </c>
      <c r="I17" s="23">
        <v>13</v>
      </c>
      <c r="J17" s="23">
        <v>18</v>
      </c>
      <c r="K17" s="10">
        <v>0</v>
      </c>
      <c r="L17" s="10">
        <v>12</v>
      </c>
      <c r="M17" s="10">
        <v>0</v>
      </c>
      <c r="N17" s="10">
        <v>0</v>
      </c>
      <c r="O17" s="10">
        <v>0</v>
      </c>
      <c r="P17" s="10">
        <v>0</v>
      </c>
      <c r="Q17" s="10">
        <f t="shared" si="0"/>
        <v>442</v>
      </c>
      <c r="R17" s="95"/>
    </row>
    <row r="18" spans="1:18" ht="36">
      <c r="A18" s="6">
        <v>11</v>
      </c>
      <c r="B18" s="7" t="s">
        <v>48</v>
      </c>
      <c r="C18" s="21" t="s">
        <v>27</v>
      </c>
      <c r="D18" s="14" t="s">
        <v>28</v>
      </c>
      <c r="E18" s="14">
        <v>9</v>
      </c>
      <c r="F18" s="14">
        <v>9</v>
      </c>
      <c r="G18" s="14">
        <v>0</v>
      </c>
      <c r="H18" s="14">
        <v>100</v>
      </c>
      <c r="I18" s="14">
        <v>13</v>
      </c>
      <c r="J18" s="14">
        <v>100</v>
      </c>
      <c r="K18" s="10">
        <v>0</v>
      </c>
      <c r="L18" s="10">
        <v>8</v>
      </c>
      <c r="M18" s="10">
        <v>15</v>
      </c>
      <c r="N18" s="10">
        <v>0</v>
      </c>
      <c r="O18" s="10">
        <v>0</v>
      </c>
      <c r="P18" s="10">
        <v>9</v>
      </c>
      <c r="Q18" s="10">
        <f t="shared" si="0"/>
        <v>263</v>
      </c>
      <c r="R18" s="95"/>
    </row>
    <row r="19" spans="1:18" ht="36.75">
      <c r="A19" s="6">
        <v>12</v>
      </c>
      <c r="B19" s="7" t="s">
        <v>49</v>
      </c>
      <c r="C19" s="24" t="s">
        <v>50</v>
      </c>
      <c r="D19" s="14" t="s">
        <v>31</v>
      </c>
      <c r="E19" s="14">
        <v>9</v>
      </c>
      <c r="F19" s="14">
        <v>15</v>
      </c>
      <c r="G19" s="14">
        <v>0</v>
      </c>
      <c r="H19" s="14">
        <v>95</v>
      </c>
      <c r="I19" s="14">
        <v>14</v>
      </c>
      <c r="J19" s="14">
        <v>95</v>
      </c>
      <c r="K19" s="10">
        <v>0</v>
      </c>
      <c r="L19" s="10">
        <v>10</v>
      </c>
      <c r="M19" s="10">
        <v>15</v>
      </c>
      <c r="N19" s="10">
        <v>0</v>
      </c>
      <c r="O19" s="10">
        <v>0</v>
      </c>
      <c r="P19" s="10">
        <v>0</v>
      </c>
      <c r="Q19" s="10">
        <f t="shared" si="0"/>
        <v>253</v>
      </c>
      <c r="R19" s="95"/>
    </row>
    <row r="20" spans="1:18" ht="36.75">
      <c r="A20" s="6">
        <v>13</v>
      </c>
      <c r="B20" s="7" t="s">
        <v>51</v>
      </c>
      <c r="C20" s="8" t="s">
        <v>50</v>
      </c>
      <c r="D20" s="14" t="s">
        <v>31</v>
      </c>
      <c r="E20" s="14">
        <v>7</v>
      </c>
      <c r="F20" s="14">
        <v>11</v>
      </c>
      <c r="G20" s="14">
        <v>10</v>
      </c>
      <c r="H20" s="14">
        <v>99</v>
      </c>
      <c r="I20" s="14">
        <v>6</v>
      </c>
      <c r="J20" s="14">
        <v>99</v>
      </c>
      <c r="K20" s="10">
        <v>2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234</v>
      </c>
      <c r="R20" s="18"/>
    </row>
    <row r="21" spans="1:18" ht="36.75">
      <c r="A21" s="6">
        <v>14</v>
      </c>
      <c r="B21" s="13" t="s">
        <v>52</v>
      </c>
      <c r="C21" s="15" t="s">
        <v>53</v>
      </c>
      <c r="D21" s="25" t="s">
        <v>37</v>
      </c>
      <c r="E21" s="18">
        <v>93</v>
      </c>
      <c r="F21" s="18">
        <v>99</v>
      </c>
      <c r="G21" s="18">
        <v>16</v>
      </c>
      <c r="H21" s="18">
        <v>1</v>
      </c>
      <c r="I21" s="18">
        <v>0</v>
      </c>
      <c r="J21" s="18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0">
        <f t="shared" si="0"/>
        <v>209</v>
      </c>
      <c r="R21" s="18"/>
    </row>
    <row r="22" spans="1:18" ht="24.75">
      <c r="A22" s="6">
        <v>15</v>
      </c>
      <c r="B22" s="7" t="s">
        <v>54</v>
      </c>
      <c r="C22" s="8" t="s">
        <v>55</v>
      </c>
      <c r="D22" s="14" t="s">
        <v>56</v>
      </c>
      <c r="E22" s="14">
        <v>12</v>
      </c>
      <c r="F22" s="14">
        <v>11</v>
      </c>
      <c r="G22" s="14">
        <v>12</v>
      </c>
      <c r="H22" s="14">
        <v>100</v>
      </c>
      <c r="I22" s="14">
        <v>14</v>
      </c>
      <c r="J22" s="14">
        <v>18</v>
      </c>
      <c r="K22" s="10">
        <v>0</v>
      </c>
      <c r="L22" s="10">
        <v>10</v>
      </c>
      <c r="M22" s="10">
        <v>15</v>
      </c>
      <c r="N22" s="10">
        <v>0</v>
      </c>
      <c r="O22" s="10">
        <v>0</v>
      </c>
      <c r="P22" s="10">
        <v>3</v>
      </c>
      <c r="Q22" s="10">
        <f t="shared" si="0"/>
        <v>195</v>
      </c>
      <c r="R22" s="18"/>
    </row>
    <row r="23" spans="1:18" ht="36">
      <c r="A23" s="6">
        <v>16</v>
      </c>
      <c r="B23" s="7" t="s">
        <v>57</v>
      </c>
      <c r="C23" s="12" t="s">
        <v>27</v>
      </c>
      <c r="D23" s="14" t="s">
        <v>28</v>
      </c>
      <c r="E23" s="14">
        <v>12</v>
      </c>
      <c r="F23" s="14">
        <v>12</v>
      </c>
      <c r="G23" s="14">
        <v>12</v>
      </c>
      <c r="H23" s="14">
        <v>5</v>
      </c>
      <c r="I23" s="14">
        <v>11</v>
      </c>
      <c r="J23" s="14">
        <v>100</v>
      </c>
      <c r="K23" s="10">
        <v>0</v>
      </c>
      <c r="L23" s="10">
        <v>10</v>
      </c>
      <c r="M23" s="10">
        <v>20</v>
      </c>
      <c r="N23" s="10">
        <v>0</v>
      </c>
      <c r="O23" s="10">
        <v>0</v>
      </c>
      <c r="P23" s="10">
        <v>0</v>
      </c>
      <c r="Q23" s="10">
        <f t="shared" si="0"/>
        <v>182</v>
      </c>
      <c r="R23" s="95"/>
    </row>
    <row r="24" spans="1:18" ht="24.75">
      <c r="A24" s="6">
        <v>17</v>
      </c>
      <c r="B24" s="11" t="s">
        <v>58</v>
      </c>
      <c r="C24" s="15" t="s">
        <v>59</v>
      </c>
      <c r="D24" s="16" t="s">
        <v>56</v>
      </c>
      <c r="E24" s="2">
        <v>17</v>
      </c>
      <c r="F24" s="2">
        <v>2</v>
      </c>
      <c r="G24" s="2">
        <v>3</v>
      </c>
      <c r="H24" s="2">
        <v>2</v>
      </c>
      <c r="I24" s="2">
        <v>12</v>
      </c>
      <c r="J24" s="2">
        <v>100</v>
      </c>
      <c r="K24" s="10">
        <v>3</v>
      </c>
      <c r="L24" s="10">
        <v>4</v>
      </c>
      <c r="M24" s="10">
        <v>15</v>
      </c>
      <c r="N24" s="10">
        <v>0</v>
      </c>
      <c r="O24" s="10">
        <v>3</v>
      </c>
      <c r="P24" s="10">
        <v>6</v>
      </c>
      <c r="Q24" s="10">
        <f t="shared" si="0"/>
        <v>167</v>
      </c>
      <c r="R24" s="95"/>
    </row>
    <row r="25" spans="1:18" ht="24.75">
      <c r="A25" s="6">
        <v>18</v>
      </c>
      <c r="B25" s="13" t="s">
        <v>60</v>
      </c>
      <c r="C25" s="26" t="s">
        <v>61</v>
      </c>
      <c r="D25" s="9" t="s">
        <v>62</v>
      </c>
      <c r="E25" s="9">
        <v>11</v>
      </c>
      <c r="F25" s="9">
        <v>10</v>
      </c>
      <c r="G25" s="9">
        <v>12</v>
      </c>
      <c r="H25" s="9">
        <v>100</v>
      </c>
      <c r="I25" s="9">
        <v>13</v>
      </c>
      <c r="J25" s="9">
        <v>18</v>
      </c>
      <c r="K25" s="10">
        <v>0</v>
      </c>
      <c r="L25" s="10">
        <v>2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166</v>
      </c>
      <c r="R25" s="96"/>
    </row>
    <row r="26" spans="1:18" ht="24.75">
      <c r="A26" s="6">
        <v>19</v>
      </c>
      <c r="B26" s="11" t="s">
        <v>63</v>
      </c>
      <c r="C26" s="15" t="s">
        <v>64</v>
      </c>
      <c r="D26" s="16" t="s">
        <v>65</v>
      </c>
      <c r="E26" s="2">
        <v>9</v>
      </c>
      <c r="F26" s="2">
        <v>12</v>
      </c>
      <c r="G26" s="2">
        <v>12</v>
      </c>
      <c r="H26" s="2">
        <v>5</v>
      </c>
      <c r="I26" s="2">
        <v>10</v>
      </c>
      <c r="J26" s="2">
        <v>18</v>
      </c>
      <c r="K26" s="10">
        <v>0</v>
      </c>
      <c r="L26" s="10">
        <v>10</v>
      </c>
      <c r="M26" s="10">
        <v>0</v>
      </c>
      <c r="N26" s="10">
        <v>0</v>
      </c>
      <c r="O26" s="10">
        <v>3</v>
      </c>
      <c r="P26" s="10">
        <v>0</v>
      </c>
      <c r="Q26" s="10">
        <f t="shared" si="0"/>
        <v>79</v>
      </c>
      <c r="R26" s="95"/>
    </row>
    <row r="27" spans="1:18" ht="48.75">
      <c r="A27" s="6">
        <v>20</v>
      </c>
      <c r="B27" s="11" t="s">
        <v>66</v>
      </c>
      <c r="C27" s="15" t="s">
        <v>67</v>
      </c>
      <c r="D27" s="16" t="s">
        <v>34</v>
      </c>
      <c r="E27" s="2">
        <v>11</v>
      </c>
      <c r="F27" s="2">
        <v>9</v>
      </c>
      <c r="G27" s="2">
        <v>9</v>
      </c>
      <c r="H27" s="2">
        <v>5</v>
      </c>
      <c r="I27" s="2">
        <v>14</v>
      </c>
      <c r="J27" s="2">
        <v>18</v>
      </c>
      <c r="K27" s="10">
        <v>0</v>
      </c>
      <c r="L27" s="10">
        <v>4</v>
      </c>
      <c r="M27" s="10">
        <v>3</v>
      </c>
      <c r="N27" s="10">
        <v>3</v>
      </c>
      <c r="O27" s="10">
        <v>3</v>
      </c>
      <c r="P27" s="10">
        <v>0</v>
      </c>
      <c r="Q27" s="10">
        <f t="shared" si="0"/>
        <v>79</v>
      </c>
      <c r="R27" s="95"/>
    </row>
    <row r="28" spans="1:18" ht="24.75">
      <c r="A28" s="6">
        <v>21</v>
      </c>
      <c r="B28" s="11" t="s">
        <v>68</v>
      </c>
      <c r="C28" s="15" t="s">
        <v>69</v>
      </c>
      <c r="D28" s="16" t="s">
        <v>70</v>
      </c>
      <c r="E28" s="2">
        <v>3</v>
      </c>
      <c r="F28" s="2">
        <v>6</v>
      </c>
      <c r="G28" s="2">
        <v>9</v>
      </c>
      <c r="H28" s="2">
        <v>4</v>
      </c>
      <c r="I28" s="2">
        <v>11</v>
      </c>
      <c r="J28" s="2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33</v>
      </c>
      <c r="R28" s="95"/>
    </row>
    <row r="29" spans="1:18" ht="24">
      <c r="A29" s="6">
        <v>22</v>
      </c>
      <c r="B29" s="13" t="s">
        <v>71</v>
      </c>
      <c r="C29" s="12" t="s">
        <v>72</v>
      </c>
      <c r="D29" s="9" t="s">
        <v>62</v>
      </c>
      <c r="E29" s="9">
        <v>6</v>
      </c>
      <c r="F29" s="9">
        <v>0</v>
      </c>
      <c r="G29" s="9">
        <v>0</v>
      </c>
      <c r="H29" s="9">
        <v>8</v>
      </c>
      <c r="I29" s="9">
        <v>12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26</v>
      </c>
      <c r="R29" s="18"/>
    </row>
    <row r="30" spans="1:18" ht="48.75">
      <c r="A30" s="6">
        <v>23</v>
      </c>
      <c r="B30" s="27" t="s">
        <v>73</v>
      </c>
      <c r="C30" s="28" t="s">
        <v>74</v>
      </c>
      <c r="D30" s="9" t="s">
        <v>62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8"/>
    </row>
    <row r="31" spans="1:18" ht="24.75">
      <c r="A31" s="6">
        <v>24</v>
      </c>
      <c r="B31" s="7" t="s">
        <v>75</v>
      </c>
      <c r="C31" s="8" t="s">
        <v>76</v>
      </c>
      <c r="D31" s="14" t="s">
        <v>70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0</v>
      </c>
      <c r="R31" s="97"/>
    </row>
    <row r="32" spans="1:18">
      <c r="A32" s="29"/>
      <c r="B32" s="30" t="s">
        <v>77</v>
      </c>
      <c r="C32" s="31" t="s">
        <v>78</v>
      </c>
      <c r="D32" s="30" t="s">
        <v>79</v>
      </c>
      <c r="E32" s="30"/>
      <c r="F32" s="30"/>
      <c r="G32" s="30"/>
      <c r="H32" s="30"/>
      <c r="I32" s="30"/>
      <c r="J32" s="30"/>
    </row>
    <row r="33" spans="1:10">
      <c r="A33"/>
      <c r="B33" s="30"/>
      <c r="C33" s="35"/>
      <c r="D33" s="30"/>
      <c r="E33" s="30"/>
      <c r="F33" s="30"/>
      <c r="G33" s="30"/>
      <c r="H33" s="30"/>
      <c r="I33" s="30"/>
      <c r="J33" s="30"/>
    </row>
    <row r="34" spans="1:10">
      <c r="A34"/>
      <c r="B34" s="30" t="s">
        <v>80</v>
      </c>
      <c r="C34" s="31" t="s">
        <v>81</v>
      </c>
      <c r="D34" s="30"/>
      <c r="E34" s="30"/>
      <c r="F34" s="30"/>
      <c r="G34" s="30"/>
      <c r="H34" s="30"/>
      <c r="I34" s="30"/>
      <c r="J34" s="30"/>
    </row>
  </sheetData>
  <mergeCells count="6">
    <mergeCell ref="A6:Q6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T11" sqref="T11"/>
    </sheetView>
  </sheetViews>
  <sheetFormatPr defaultRowHeight="15.75"/>
  <cols>
    <col min="1" max="1" width="3.140625" style="33" customWidth="1"/>
    <col min="2" max="2" width="29" style="33" bestFit="1" customWidth="1"/>
    <col min="3" max="3" width="50.42578125" style="53" customWidth="1"/>
    <col min="4" max="4" width="13.85546875" style="32" customWidth="1"/>
    <col min="5" max="8" width="3.5703125" style="32" bestFit="1" customWidth="1"/>
    <col min="9" max="9" width="2.7109375" style="32" bestFit="1" customWidth="1"/>
    <col min="10" max="11" width="3.5703125" style="32" bestFit="1" customWidth="1"/>
    <col min="12" max="12" width="4.140625" style="32" bestFit="1" customWidth="1"/>
    <col min="13" max="13" width="3.5703125" style="32" bestFit="1" customWidth="1"/>
    <col min="14" max="14" width="2.7109375" style="33" bestFit="1" customWidth="1"/>
    <col min="15" max="15" width="3.140625" style="34" bestFit="1" customWidth="1"/>
    <col min="16" max="16" width="3.7109375" style="34" bestFit="1" customWidth="1"/>
    <col min="17" max="17" width="5.42578125" style="33" bestFit="1" customWidth="1"/>
    <col min="18" max="18" width="3.28515625" style="33" bestFit="1" customWidth="1"/>
  </cols>
  <sheetData>
    <row r="1" spans="1: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33"/>
      <c r="O1" s="33"/>
      <c r="P1" s="33"/>
    </row>
    <row r="2" spans="1:18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3"/>
      <c r="O2" s="33"/>
      <c r="P2" s="33"/>
    </row>
    <row r="3" spans="1:18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36"/>
      <c r="N3" s="36"/>
      <c r="O3" s="36"/>
      <c r="P3" s="36"/>
      <c r="Q3" s="36"/>
      <c r="R3" s="36"/>
    </row>
    <row r="4" spans="1:18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36"/>
      <c r="N4" s="36"/>
      <c r="O4" s="36"/>
      <c r="P4" s="36"/>
      <c r="Q4" s="36"/>
      <c r="R4" s="36"/>
    </row>
    <row r="5" spans="1:18" ht="18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37"/>
      <c r="N5" s="37"/>
      <c r="O5" s="37"/>
      <c r="P5" s="37"/>
      <c r="Q5" s="37"/>
      <c r="R5" s="37"/>
    </row>
    <row r="6" spans="1:18">
      <c r="A6" s="82" t="s">
        <v>82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33"/>
      <c r="O6" s="33"/>
      <c r="P6" s="33"/>
    </row>
    <row r="7" spans="1:18" ht="48.75">
      <c r="A7" s="38" t="s">
        <v>6</v>
      </c>
      <c r="B7" s="39" t="s">
        <v>7</v>
      </c>
      <c r="C7" s="39" t="s">
        <v>8</v>
      </c>
      <c r="D7" s="39" t="s">
        <v>9</v>
      </c>
      <c r="E7" s="40" t="s">
        <v>10</v>
      </c>
      <c r="F7" s="40" t="s">
        <v>11</v>
      </c>
      <c r="G7" s="40" t="s">
        <v>12</v>
      </c>
      <c r="H7" s="40" t="s">
        <v>13</v>
      </c>
      <c r="I7" s="40" t="s">
        <v>14</v>
      </c>
      <c r="J7" s="40" t="s">
        <v>15</v>
      </c>
      <c r="K7" s="40" t="s">
        <v>16</v>
      </c>
      <c r="L7" s="40" t="s">
        <v>17</v>
      </c>
      <c r="M7" s="40" t="s">
        <v>18</v>
      </c>
      <c r="N7" s="40" t="s">
        <v>19</v>
      </c>
      <c r="O7" s="40" t="s">
        <v>20</v>
      </c>
      <c r="P7" s="40" t="s">
        <v>21</v>
      </c>
      <c r="Q7" s="41" t="s">
        <v>22</v>
      </c>
      <c r="R7" s="86" t="s">
        <v>128</v>
      </c>
    </row>
    <row r="8" spans="1:18" ht="15">
      <c r="A8" s="42">
        <v>1</v>
      </c>
      <c r="B8" s="42" t="s">
        <v>83</v>
      </c>
      <c r="C8" s="43" t="s">
        <v>24</v>
      </c>
      <c r="D8" s="44" t="s">
        <v>25</v>
      </c>
      <c r="E8" s="16">
        <v>100</v>
      </c>
      <c r="F8" s="16">
        <v>100</v>
      </c>
      <c r="G8" s="16">
        <v>96</v>
      </c>
      <c r="H8" s="16">
        <v>99</v>
      </c>
      <c r="I8" s="16">
        <v>12</v>
      </c>
      <c r="J8" s="16">
        <v>100</v>
      </c>
      <c r="K8" s="45">
        <v>0</v>
      </c>
      <c r="L8" s="45">
        <v>13</v>
      </c>
      <c r="M8" s="45">
        <v>98</v>
      </c>
      <c r="N8" s="45">
        <v>18</v>
      </c>
      <c r="O8" s="45">
        <v>12</v>
      </c>
      <c r="P8" s="45">
        <v>3</v>
      </c>
      <c r="Q8" s="45">
        <f t="shared" ref="Q8:Q18" si="0">SUM(E8:P8)</f>
        <v>651</v>
      </c>
      <c r="R8" s="92" t="s">
        <v>11</v>
      </c>
    </row>
    <row r="9" spans="1:18" ht="24.75">
      <c r="A9" s="42">
        <v>2</v>
      </c>
      <c r="B9" s="25" t="s">
        <v>84</v>
      </c>
      <c r="C9" s="45" t="s">
        <v>85</v>
      </c>
      <c r="D9" s="46" t="s">
        <v>65</v>
      </c>
      <c r="E9" s="46">
        <v>99</v>
      </c>
      <c r="F9" s="46">
        <v>100</v>
      </c>
      <c r="G9" s="46">
        <v>100</v>
      </c>
      <c r="H9" s="46">
        <v>100</v>
      </c>
      <c r="I9" s="46">
        <v>15</v>
      </c>
      <c r="J9" s="46">
        <v>100</v>
      </c>
      <c r="K9" s="45">
        <v>0</v>
      </c>
      <c r="L9" s="45">
        <v>10</v>
      </c>
      <c r="M9" s="45">
        <v>100</v>
      </c>
      <c r="N9" s="45">
        <v>3</v>
      </c>
      <c r="O9" s="45">
        <v>3</v>
      </c>
      <c r="P9" s="45">
        <v>12</v>
      </c>
      <c r="Q9" s="45">
        <f t="shared" si="0"/>
        <v>642</v>
      </c>
      <c r="R9" s="92" t="s">
        <v>11</v>
      </c>
    </row>
    <row r="10" spans="1:18" ht="24.75">
      <c r="A10" s="42">
        <v>3</v>
      </c>
      <c r="B10" s="45" t="s">
        <v>86</v>
      </c>
      <c r="C10" s="45" t="s">
        <v>87</v>
      </c>
      <c r="D10" s="47" t="s">
        <v>88</v>
      </c>
      <c r="E10" s="46">
        <v>99</v>
      </c>
      <c r="F10" s="46">
        <v>100</v>
      </c>
      <c r="G10" s="46">
        <v>100</v>
      </c>
      <c r="H10" s="46">
        <v>100</v>
      </c>
      <c r="I10" s="46">
        <v>13</v>
      </c>
      <c r="J10" s="46">
        <v>0</v>
      </c>
      <c r="K10" s="45">
        <v>0</v>
      </c>
      <c r="L10" s="45">
        <v>19</v>
      </c>
      <c r="M10" s="45">
        <v>100</v>
      </c>
      <c r="N10" s="45">
        <v>0</v>
      </c>
      <c r="O10" s="45">
        <v>11</v>
      </c>
      <c r="P10" s="45">
        <v>6</v>
      </c>
      <c r="Q10" s="45">
        <f t="shared" si="0"/>
        <v>548</v>
      </c>
      <c r="R10" s="93" t="s">
        <v>12</v>
      </c>
    </row>
    <row r="11" spans="1:18" ht="36.75">
      <c r="A11" s="42">
        <v>4</v>
      </c>
      <c r="B11" s="44" t="s">
        <v>89</v>
      </c>
      <c r="C11" s="45" t="s">
        <v>50</v>
      </c>
      <c r="D11" s="48" t="s">
        <v>31</v>
      </c>
      <c r="E11" s="46">
        <v>97</v>
      </c>
      <c r="F11" s="46">
        <v>100</v>
      </c>
      <c r="G11" s="46">
        <v>100</v>
      </c>
      <c r="H11" s="46">
        <v>98</v>
      </c>
      <c r="I11" s="46">
        <v>13</v>
      </c>
      <c r="J11" s="46">
        <v>99</v>
      </c>
      <c r="K11" s="45">
        <v>0</v>
      </c>
      <c r="L11" s="45">
        <v>17</v>
      </c>
      <c r="M11" s="45">
        <v>15</v>
      </c>
      <c r="N11" s="45">
        <v>0</v>
      </c>
      <c r="O11" s="45">
        <v>0</v>
      </c>
      <c r="P11" s="45">
        <v>0</v>
      </c>
      <c r="Q11" s="45">
        <f t="shared" si="0"/>
        <v>539</v>
      </c>
      <c r="R11" s="92" t="s">
        <v>12</v>
      </c>
    </row>
    <row r="12" spans="1:18" ht="24.75">
      <c r="A12" s="42">
        <v>5</v>
      </c>
      <c r="B12" s="45" t="s">
        <v>90</v>
      </c>
      <c r="C12" s="47" t="s">
        <v>91</v>
      </c>
      <c r="D12" s="46" t="s">
        <v>47</v>
      </c>
      <c r="E12" s="46">
        <v>99</v>
      </c>
      <c r="F12" s="46">
        <v>100</v>
      </c>
      <c r="G12" s="46">
        <v>99</v>
      </c>
      <c r="H12" s="46">
        <v>99</v>
      </c>
      <c r="I12" s="46">
        <v>13</v>
      </c>
      <c r="J12" s="46">
        <v>21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f t="shared" si="0"/>
        <v>431</v>
      </c>
      <c r="R12" s="92"/>
    </row>
    <row r="13" spans="1:18" ht="36.75">
      <c r="A13" s="42">
        <v>6</v>
      </c>
      <c r="B13" s="47" t="s">
        <v>92</v>
      </c>
      <c r="C13" s="49" t="s">
        <v>93</v>
      </c>
      <c r="D13" s="50" t="s">
        <v>56</v>
      </c>
      <c r="E13" s="16">
        <v>98</v>
      </c>
      <c r="F13" s="16">
        <v>99</v>
      </c>
      <c r="G13" s="16">
        <v>99</v>
      </c>
      <c r="H13" s="16">
        <v>8</v>
      </c>
      <c r="I13" s="16">
        <v>12</v>
      </c>
      <c r="J13" s="16">
        <v>18</v>
      </c>
      <c r="K13" s="45">
        <v>3</v>
      </c>
      <c r="L13" s="45">
        <v>10</v>
      </c>
      <c r="M13" s="45">
        <v>0</v>
      </c>
      <c r="N13" s="45">
        <v>0</v>
      </c>
      <c r="O13" s="45">
        <v>0</v>
      </c>
      <c r="P13" s="45">
        <v>0</v>
      </c>
      <c r="Q13" s="45">
        <f t="shared" si="0"/>
        <v>347</v>
      </c>
      <c r="R13" s="92"/>
    </row>
    <row r="14" spans="1:18" ht="36.75">
      <c r="A14" s="42">
        <v>7</v>
      </c>
      <c r="B14" s="25" t="s">
        <v>94</v>
      </c>
      <c r="C14" s="47" t="s">
        <v>27</v>
      </c>
      <c r="D14" s="46" t="s">
        <v>28</v>
      </c>
      <c r="E14" s="46">
        <v>13</v>
      </c>
      <c r="F14" s="46">
        <v>14</v>
      </c>
      <c r="G14" s="46">
        <v>12</v>
      </c>
      <c r="H14" s="46">
        <v>100</v>
      </c>
      <c r="I14" s="46">
        <v>13</v>
      </c>
      <c r="J14" s="46">
        <v>18</v>
      </c>
      <c r="K14" s="45">
        <v>2</v>
      </c>
      <c r="L14" s="45">
        <v>10</v>
      </c>
      <c r="M14" s="45">
        <v>9</v>
      </c>
      <c r="N14" s="45">
        <v>0</v>
      </c>
      <c r="O14" s="45">
        <v>0</v>
      </c>
      <c r="P14" s="45">
        <v>6</v>
      </c>
      <c r="Q14" s="45">
        <f t="shared" si="0"/>
        <v>197</v>
      </c>
      <c r="R14" s="25"/>
    </row>
    <row r="15" spans="1:18" ht="24.75">
      <c r="A15" s="42">
        <v>8</v>
      </c>
      <c r="B15" s="25" t="s">
        <v>95</v>
      </c>
      <c r="C15" s="51" t="s">
        <v>96</v>
      </c>
      <c r="D15" s="46" t="s">
        <v>28</v>
      </c>
      <c r="E15" s="46">
        <v>10</v>
      </c>
      <c r="F15" s="46">
        <v>10</v>
      </c>
      <c r="G15" s="46">
        <v>11</v>
      </c>
      <c r="H15" s="46">
        <v>5</v>
      </c>
      <c r="I15" s="46">
        <v>14</v>
      </c>
      <c r="J15" s="46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f t="shared" si="0"/>
        <v>50</v>
      </c>
      <c r="R15" s="25"/>
    </row>
    <row r="16" spans="1:18" ht="24.75">
      <c r="A16" s="42">
        <v>9</v>
      </c>
      <c r="B16" s="45" t="s">
        <v>97</v>
      </c>
      <c r="C16" s="45" t="s">
        <v>98</v>
      </c>
      <c r="D16" s="52" t="s">
        <v>62</v>
      </c>
      <c r="E16" s="47">
        <v>9</v>
      </c>
      <c r="F16" s="47">
        <v>9</v>
      </c>
      <c r="G16" s="47">
        <v>3</v>
      </c>
      <c r="H16" s="47">
        <v>8</v>
      </c>
      <c r="I16" s="47">
        <v>14</v>
      </c>
      <c r="J16" s="47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f t="shared" si="0"/>
        <v>43</v>
      </c>
      <c r="R16" s="92"/>
    </row>
    <row r="17" spans="1:18" ht="24.75">
      <c r="A17" s="42">
        <v>10</v>
      </c>
      <c r="B17" s="45" t="s">
        <v>99</v>
      </c>
      <c r="C17" s="45" t="s">
        <v>100</v>
      </c>
      <c r="D17" s="47" t="s">
        <v>31</v>
      </c>
      <c r="E17" s="47">
        <v>9</v>
      </c>
      <c r="F17" s="47">
        <v>3</v>
      </c>
      <c r="G17" s="47">
        <v>0</v>
      </c>
      <c r="H17" s="47">
        <v>0</v>
      </c>
      <c r="I17" s="47">
        <v>0</v>
      </c>
      <c r="J17" s="47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f t="shared" si="0"/>
        <v>12</v>
      </c>
      <c r="R17" s="92"/>
    </row>
    <row r="18" spans="1:18" ht="36.75">
      <c r="A18" s="42">
        <v>11</v>
      </c>
      <c r="B18" s="45" t="s">
        <v>101</v>
      </c>
      <c r="C18" s="45" t="s">
        <v>102</v>
      </c>
      <c r="D18" s="47" t="s">
        <v>103</v>
      </c>
      <c r="E18" s="25">
        <v>6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f t="shared" si="0"/>
        <v>6</v>
      </c>
      <c r="R18" s="92"/>
    </row>
    <row r="19" spans="1:18">
      <c r="A19" s="29"/>
      <c r="B19" s="30" t="s">
        <v>77</v>
      </c>
      <c r="C19" s="31" t="s">
        <v>78</v>
      </c>
      <c r="D19" s="30" t="s">
        <v>79</v>
      </c>
      <c r="E19" s="33"/>
      <c r="F19" s="33"/>
      <c r="G19" s="33"/>
      <c r="H19" s="33"/>
      <c r="I19" s="33"/>
      <c r="J19" s="33"/>
      <c r="K19" s="33"/>
      <c r="L19" s="33"/>
      <c r="M19" s="33"/>
      <c r="O19" s="33"/>
      <c r="P19" s="33"/>
    </row>
    <row r="20" spans="1:18">
      <c r="A20"/>
      <c r="B20" s="30"/>
      <c r="C20" s="35"/>
      <c r="D20" s="30"/>
      <c r="E20" s="33"/>
      <c r="F20" s="33"/>
      <c r="G20" s="33"/>
      <c r="H20" s="33"/>
      <c r="I20" s="33"/>
      <c r="J20" s="33"/>
      <c r="K20" s="33"/>
      <c r="L20" s="33"/>
      <c r="M20" s="33"/>
      <c r="O20" s="33"/>
      <c r="P20" s="33"/>
    </row>
    <row r="21" spans="1:18">
      <c r="A21"/>
      <c r="B21" s="30" t="s">
        <v>80</v>
      </c>
      <c r="C21" s="31" t="s">
        <v>81</v>
      </c>
      <c r="D21" s="30"/>
      <c r="E21" s="33"/>
      <c r="F21" s="33"/>
      <c r="G21" s="33"/>
      <c r="H21" s="33"/>
      <c r="I21" s="33"/>
      <c r="J21" s="33"/>
      <c r="K21" s="33"/>
      <c r="L21" s="33"/>
      <c r="M21" s="33"/>
      <c r="O21" s="33"/>
      <c r="P21" s="33"/>
    </row>
    <row r="22" spans="1:18">
      <c r="E22" s="33"/>
      <c r="F22" s="33"/>
      <c r="G22" s="33"/>
      <c r="H22" s="33"/>
      <c r="I22" s="33"/>
      <c r="J22" s="33"/>
      <c r="K22" s="33"/>
      <c r="L22" s="33"/>
      <c r="M22" s="33"/>
      <c r="O22" s="33"/>
      <c r="P22" s="33"/>
    </row>
    <row r="23" spans="1:18">
      <c r="E23" s="33"/>
      <c r="F23" s="33"/>
      <c r="G23" s="33"/>
      <c r="H23" s="33"/>
      <c r="I23" s="33"/>
      <c r="J23" s="33"/>
      <c r="K23" s="33"/>
      <c r="L23" s="33"/>
      <c r="M23" s="33"/>
      <c r="O23" s="33"/>
      <c r="P23" s="33"/>
    </row>
    <row r="24" spans="1:18">
      <c r="E24" s="33"/>
      <c r="F24" s="33"/>
      <c r="G24" s="33"/>
      <c r="H24" s="33"/>
      <c r="I24" s="33"/>
      <c r="J24" s="33"/>
      <c r="K24" s="33"/>
      <c r="L24" s="33"/>
      <c r="M24" s="33"/>
      <c r="O24" s="33"/>
      <c r="P24" s="33"/>
    </row>
    <row r="25" spans="1:18">
      <c r="E25" s="33"/>
      <c r="F25" s="33"/>
      <c r="G25" s="33"/>
      <c r="H25" s="33"/>
      <c r="I25" s="33"/>
      <c r="J25" s="33"/>
      <c r="K25" s="33"/>
      <c r="L25" s="33"/>
      <c r="M25" s="33"/>
      <c r="O25" s="33"/>
      <c r="P25" s="33"/>
    </row>
    <row r="26" spans="1:18">
      <c r="E26" s="33"/>
      <c r="F26" s="33"/>
      <c r="G26" s="33"/>
      <c r="H26" s="33"/>
      <c r="I26" s="33"/>
      <c r="J26" s="33"/>
      <c r="K26" s="33"/>
      <c r="L26" s="33"/>
      <c r="M26" s="33"/>
      <c r="O26" s="33"/>
      <c r="P26" s="33"/>
    </row>
    <row r="27" spans="1:18">
      <c r="E27" s="33"/>
      <c r="F27" s="33"/>
      <c r="G27" s="33"/>
      <c r="H27" s="33"/>
      <c r="I27" s="33"/>
      <c r="J27" s="33"/>
      <c r="K27" s="33"/>
      <c r="L27" s="33"/>
      <c r="M27" s="33"/>
      <c r="O27" s="33"/>
      <c r="P27" s="33"/>
    </row>
    <row r="28" spans="1:18">
      <c r="E28" s="33"/>
      <c r="F28" s="33"/>
      <c r="G28" s="33"/>
      <c r="H28" s="33"/>
      <c r="I28" s="33"/>
      <c r="J28" s="33"/>
      <c r="K28" s="33"/>
      <c r="L28" s="33"/>
      <c r="M28" s="33"/>
      <c r="O28" s="33"/>
      <c r="P28" s="33"/>
    </row>
  </sheetData>
  <mergeCells count="6"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C14" sqref="C14"/>
    </sheetView>
  </sheetViews>
  <sheetFormatPr defaultRowHeight="15.75"/>
  <cols>
    <col min="1" max="1" width="3.85546875" style="33" bestFit="1" customWidth="1"/>
    <col min="2" max="2" width="27.5703125" style="33" customWidth="1"/>
    <col min="3" max="3" width="46.85546875" style="32" customWidth="1"/>
    <col min="4" max="4" width="12.85546875" style="33" bestFit="1" customWidth="1"/>
    <col min="5" max="8" width="3.5703125" style="32" bestFit="1" customWidth="1"/>
    <col min="9" max="9" width="2.7109375" style="32" bestFit="1" customWidth="1"/>
    <col min="10" max="11" width="3.5703125" style="32" bestFit="1" customWidth="1"/>
    <col min="12" max="12" width="4.140625" style="32" bestFit="1" customWidth="1"/>
    <col min="13" max="13" width="3.5703125" style="32" bestFit="1" customWidth="1"/>
    <col min="14" max="14" width="3.5703125" style="33" bestFit="1" customWidth="1"/>
    <col min="15" max="15" width="3.5703125" style="34" bestFit="1" customWidth="1"/>
    <col min="16" max="16" width="3.7109375" style="34" bestFit="1" customWidth="1"/>
    <col min="17" max="17" width="4.42578125" style="33" bestFit="1" customWidth="1"/>
    <col min="18" max="18" width="3.28515625" style="33" bestFit="1" customWidth="1"/>
  </cols>
  <sheetData>
    <row r="1" spans="1:18">
      <c r="A1" s="83" t="s">
        <v>104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33"/>
      <c r="N1" s="54"/>
      <c r="O1" s="33"/>
      <c r="P1" s="33"/>
    </row>
    <row r="2" spans="1:18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33"/>
      <c r="N2" s="54"/>
      <c r="O2" s="33"/>
      <c r="P2" s="33"/>
    </row>
    <row r="3" spans="1:18">
      <c r="A3" s="84" t="s">
        <v>105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6"/>
      <c r="N3" s="55"/>
      <c r="O3" s="36"/>
      <c r="P3" s="36"/>
      <c r="Q3" s="36"/>
      <c r="R3" s="36"/>
    </row>
    <row r="4" spans="1:18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6"/>
      <c r="N4" s="55"/>
      <c r="O4" s="36"/>
      <c r="P4" s="36"/>
      <c r="Q4" s="36"/>
      <c r="R4" s="36"/>
    </row>
    <row r="5" spans="1:18" ht="18">
      <c r="A5" s="84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37"/>
      <c r="N5" s="56"/>
      <c r="O5" s="37"/>
      <c r="P5" s="37"/>
      <c r="Q5" s="37"/>
      <c r="R5" s="37"/>
    </row>
    <row r="6" spans="1:18">
      <c r="A6" s="85" t="s">
        <v>106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33"/>
      <c r="N6" s="54"/>
      <c r="O6" s="33"/>
      <c r="P6" s="33"/>
    </row>
    <row r="7" spans="1:18" ht="48.75">
      <c r="A7" s="57" t="s">
        <v>6</v>
      </c>
      <c r="B7" s="57" t="s">
        <v>7</v>
      </c>
      <c r="C7" s="57" t="s">
        <v>8</v>
      </c>
      <c r="D7" s="57" t="s">
        <v>9</v>
      </c>
      <c r="E7" s="40" t="s">
        <v>10</v>
      </c>
      <c r="F7" s="40" t="s">
        <v>11</v>
      </c>
      <c r="G7" s="40" t="s">
        <v>12</v>
      </c>
      <c r="H7" s="40" t="s">
        <v>13</v>
      </c>
      <c r="I7" s="40" t="s">
        <v>14</v>
      </c>
      <c r="J7" s="40" t="s">
        <v>15</v>
      </c>
      <c r="K7" s="40" t="s">
        <v>16</v>
      </c>
      <c r="L7" s="40" t="s">
        <v>17</v>
      </c>
      <c r="M7" s="40" t="s">
        <v>18</v>
      </c>
      <c r="N7" s="40" t="s">
        <v>19</v>
      </c>
      <c r="O7" s="40" t="s">
        <v>20</v>
      </c>
      <c r="P7" s="40" t="s">
        <v>21</v>
      </c>
      <c r="Q7" s="41" t="s">
        <v>22</v>
      </c>
      <c r="R7" s="86" t="s">
        <v>128</v>
      </c>
    </row>
    <row r="8" spans="1:18" ht="15">
      <c r="A8" s="58">
        <v>1</v>
      </c>
      <c r="B8" s="60" t="s">
        <v>107</v>
      </c>
      <c r="C8" s="61" t="s">
        <v>24</v>
      </c>
      <c r="D8" s="62" t="s">
        <v>25</v>
      </c>
      <c r="E8" s="12">
        <v>98</v>
      </c>
      <c r="F8" s="12">
        <v>100</v>
      </c>
      <c r="G8" s="12">
        <v>100</v>
      </c>
      <c r="H8" s="12">
        <v>100</v>
      </c>
      <c r="I8" s="12">
        <v>95</v>
      </c>
      <c r="J8" s="12">
        <v>99</v>
      </c>
      <c r="K8" s="12">
        <v>100</v>
      </c>
      <c r="L8" s="12">
        <v>100</v>
      </c>
      <c r="M8" s="12">
        <v>100</v>
      </c>
      <c r="N8" s="12">
        <v>100</v>
      </c>
      <c r="O8" s="12">
        <v>100</v>
      </c>
      <c r="P8" s="12">
        <v>99</v>
      </c>
      <c r="Q8" s="61">
        <f t="shared" ref="Q8:Q21" si="0">SUM(E8:P8)</f>
        <v>1191</v>
      </c>
      <c r="R8" s="87" t="s">
        <v>10</v>
      </c>
    </row>
    <row r="9" spans="1:18" ht="24">
      <c r="A9" s="58">
        <v>2</v>
      </c>
      <c r="B9" s="59" t="s">
        <v>108</v>
      </c>
      <c r="C9" s="63" t="s">
        <v>72</v>
      </c>
      <c r="D9" s="64" t="s">
        <v>62</v>
      </c>
      <c r="E9" s="12">
        <v>99</v>
      </c>
      <c r="F9" s="12">
        <v>100</v>
      </c>
      <c r="G9" s="12">
        <v>95</v>
      </c>
      <c r="H9" s="12">
        <v>100</v>
      </c>
      <c r="I9" s="12">
        <v>13</v>
      </c>
      <c r="J9" s="12">
        <v>100</v>
      </c>
      <c r="K9" s="61">
        <v>98</v>
      </c>
      <c r="L9" s="61">
        <v>14</v>
      </c>
      <c r="M9" s="61">
        <v>15</v>
      </c>
      <c r="N9" s="61">
        <v>14</v>
      </c>
      <c r="O9" s="61">
        <v>3</v>
      </c>
      <c r="P9" s="61">
        <v>9</v>
      </c>
      <c r="Q9" s="61">
        <f t="shared" si="0"/>
        <v>660</v>
      </c>
      <c r="R9" s="87" t="s">
        <v>11</v>
      </c>
    </row>
    <row r="10" spans="1:18" ht="24">
      <c r="A10" s="58">
        <v>3</v>
      </c>
      <c r="B10" s="12" t="s">
        <v>109</v>
      </c>
      <c r="C10" s="61" t="s">
        <v>110</v>
      </c>
      <c r="D10" s="65" t="s">
        <v>47</v>
      </c>
      <c r="E10" s="12">
        <v>100</v>
      </c>
      <c r="F10" s="12">
        <v>100</v>
      </c>
      <c r="G10" s="12">
        <v>100</v>
      </c>
      <c r="H10" s="12">
        <v>100</v>
      </c>
      <c r="I10" s="12">
        <v>14</v>
      </c>
      <c r="J10" s="12">
        <v>100</v>
      </c>
      <c r="K10" s="61">
        <v>7</v>
      </c>
      <c r="L10" s="61">
        <v>13</v>
      </c>
      <c r="M10" s="61">
        <v>98</v>
      </c>
      <c r="N10" s="61">
        <v>12</v>
      </c>
      <c r="O10" s="61">
        <v>0</v>
      </c>
      <c r="P10" s="61">
        <v>0</v>
      </c>
      <c r="Q10" s="61">
        <f t="shared" si="0"/>
        <v>644</v>
      </c>
      <c r="R10" s="88" t="s">
        <v>11</v>
      </c>
    </row>
    <row r="11" spans="1:18" ht="36">
      <c r="A11" s="58">
        <v>4</v>
      </c>
      <c r="B11" s="66" t="s">
        <v>111</v>
      </c>
      <c r="C11" s="67" t="s">
        <v>112</v>
      </c>
      <c r="D11" s="68" t="s">
        <v>47</v>
      </c>
      <c r="E11" s="12">
        <v>99</v>
      </c>
      <c r="F11" s="12">
        <v>100</v>
      </c>
      <c r="G11" s="12">
        <v>100</v>
      </c>
      <c r="H11" s="12">
        <v>99</v>
      </c>
      <c r="I11" s="12">
        <v>13</v>
      </c>
      <c r="J11" s="12">
        <v>18</v>
      </c>
      <c r="K11" s="61">
        <v>3</v>
      </c>
      <c r="L11" s="61">
        <v>9</v>
      </c>
      <c r="M11" s="61">
        <v>100</v>
      </c>
      <c r="N11" s="61">
        <v>17</v>
      </c>
      <c r="O11" s="61">
        <v>3</v>
      </c>
      <c r="P11" s="61">
        <v>5</v>
      </c>
      <c r="Q11" s="61">
        <f t="shared" si="0"/>
        <v>566</v>
      </c>
      <c r="R11" s="87" t="s">
        <v>12</v>
      </c>
    </row>
    <row r="12" spans="1:18" ht="24">
      <c r="A12" s="58">
        <v>5</v>
      </c>
      <c r="B12" s="12" t="s">
        <v>113</v>
      </c>
      <c r="C12" s="61" t="s">
        <v>114</v>
      </c>
      <c r="D12" s="65" t="s">
        <v>65</v>
      </c>
      <c r="E12" s="12">
        <v>97</v>
      </c>
      <c r="F12" s="12">
        <v>99</v>
      </c>
      <c r="G12" s="12">
        <v>99</v>
      </c>
      <c r="H12" s="12">
        <v>99</v>
      </c>
      <c r="I12" s="12">
        <v>11</v>
      </c>
      <c r="J12" s="12">
        <v>100</v>
      </c>
      <c r="K12" s="61">
        <v>0</v>
      </c>
      <c r="L12" s="61">
        <v>10</v>
      </c>
      <c r="M12" s="61">
        <v>15</v>
      </c>
      <c r="N12" s="61">
        <v>0</v>
      </c>
      <c r="O12" s="61">
        <v>18</v>
      </c>
      <c r="P12" s="61">
        <v>0</v>
      </c>
      <c r="Q12" s="61">
        <f t="shared" si="0"/>
        <v>548</v>
      </c>
      <c r="R12" s="87" t="s">
        <v>12</v>
      </c>
    </row>
    <row r="13" spans="1:18" ht="24">
      <c r="A13" s="58">
        <v>6</v>
      </c>
      <c r="B13" s="66" t="s">
        <v>115</v>
      </c>
      <c r="C13" s="61" t="s">
        <v>61</v>
      </c>
      <c r="D13" s="70" t="s">
        <v>62</v>
      </c>
      <c r="E13" s="12">
        <v>98</v>
      </c>
      <c r="F13" s="12">
        <v>99</v>
      </c>
      <c r="G13" s="12">
        <v>97</v>
      </c>
      <c r="H13" s="12">
        <v>100</v>
      </c>
      <c r="I13" s="12">
        <v>0</v>
      </c>
      <c r="J13" s="12">
        <v>97</v>
      </c>
      <c r="K13" s="61">
        <v>0</v>
      </c>
      <c r="L13" s="61">
        <v>10</v>
      </c>
      <c r="M13" s="61">
        <v>0</v>
      </c>
      <c r="N13" s="61">
        <v>0</v>
      </c>
      <c r="O13" s="61">
        <v>0</v>
      </c>
      <c r="P13" s="61">
        <v>0</v>
      </c>
      <c r="Q13" s="61">
        <f t="shared" si="0"/>
        <v>501</v>
      </c>
      <c r="R13" s="87" t="s">
        <v>12</v>
      </c>
    </row>
    <row r="14" spans="1:18" ht="36">
      <c r="A14" s="58">
        <v>7</v>
      </c>
      <c r="B14" s="12" t="s">
        <v>116</v>
      </c>
      <c r="C14" s="61" t="s">
        <v>33</v>
      </c>
      <c r="D14" s="70" t="s">
        <v>34</v>
      </c>
      <c r="E14" s="59">
        <v>100</v>
      </c>
      <c r="F14" s="59">
        <v>98</v>
      </c>
      <c r="G14" s="59">
        <v>20</v>
      </c>
      <c r="H14" s="59">
        <v>100</v>
      </c>
      <c r="I14" s="59">
        <v>14</v>
      </c>
      <c r="J14" s="59">
        <v>99</v>
      </c>
      <c r="K14" s="61">
        <v>21</v>
      </c>
      <c r="L14" s="61">
        <v>20</v>
      </c>
      <c r="M14" s="61">
        <v>15</v>
      </c>
      <c r="N14" s="61">
        <v>0</v>
      </c>
      <c r="O14" s="61">
        <v>0</v>
      </c>
      <c r="P14" s="61">
        <v>0</v>
      </c>
      <c r="Q14" s="61">
        <f t="shared" si="0"/>
        <v>487</v>
      </c>
      <c r="R14" s="89"/>
    </row>
    <row r="15" spans="1:18" ht="48">
      <c r="A15" s="58">
        <v>8</v>
      </c>
      <c r="B15" s="59" t="s">
        <v>117</v>
      </c>
      <c r="C15" s="63" t="s">
        <v>74</v>
      </c>
      <c r="D15" s="71" t="s">
        <v>62</v>
      </c>
      <c r="E15" s="12">
        <v>100</v>
      </c>
      <c r="F15" s="12">
        <v>98</v>
      </c>
      <c r="G15" s="12">
        <v>12</v>
      </c>
      <c r="H15" s="12">
        <v>99</v>
      </c>
      <c r="I15" s="12">
        <v>14</v>
      </c>
      <c r="J15" s="12">
        <v>99</v>
      </c>
      <c r="K15" s="61">
        <v>0</v>
      </c>
      <c r="L15" s="61">
        <v>10</v>
      </c>
      <c r="M15" s="61">
        <v>15</v>
      </c>
      <c r="N15" s="61">
        <v>12</v>
      </c>
      <c r="O15" s="61">
        <v>0</v>
      </c>
      <c r="P15" s="61">
        <v>0</v>
      </c>
      <c r="Q15" s="61">
        <f t="shared" si="0"/>
        <v>459</v>
      </c>
      <c r="R15" s="89"/>
    </row>
    <row r="16" spans="1:18" ht="24">
      <c r="A16" s="58">
        <v>9</v>
      </c>
      <c r="B16" s="12" t="s">
        <v>118</v>
      </c>
      <c r="C16" s="12" t="s">
        <v>119</v>
      </c>
      <c r="D16" s="70" t="s">
        <v>37</v>
      </c>
      <c r="E16" s="66">
        <v>97</v>
      </c>
      <c r="F16" s="66">
        <v>100</v>
      </c>
      <c r="G16" s="66">
        <v>100</v>
      </c>
      <c r="H16" s="66">
        <v>7</v>
      </c>
      <c r="I16" s="66">
        <v>0</v>
      </c>
      <c r="J16" s="66">
        <v>100</v>
      </c>
      <c r="K16" s="72">
        <v>3</v>
      </c>
      <c r="L16" s="72">
        <v>8</v>
      </c>
      <c r="M16" s="72">
        <v>18</v>
      </c>
      <c r="N16" s="72">
        <v>0</v>
      </c>
      <c r="O16" s="72">
        <v>6</v>
      </c>
      <c r="P16" s="72">
        <v>0</v>
      </c>
      <c r="Q16" s="61">
        <f t="shared" si="0"/>
        <v>439</v>
      </c>
      <c r="R16" s="87"/>
    </row>
    <row r="17" spans="1:18" ht="24">
      <c r="A17" s="58">
        <v>10</v>
      </c>
      <c r="B17" s="73" t="s">
        <v>120</v>
      </c>
      <c r="C17" s="74" t="s">
        <v>121</v>
      </c>
      <c r="D17" s="71" t="s">
        <v>62</v>
      </c>
      <c r="E17" s="12">
        <v>97</v>
      </c>
      <c r="F17" s="12">
        <v>99</v>
      </c>
      <c r="G17" s="12">
        <v>100</v>
      </c>
      <c r="H17" s="12">
        <v>8</v>
      </c>
      <c r="I17" s="12">
        <v>0</v>
      </c>
      <c r="J17" s="12">
        <v>100</v>
      </c>
      <c r="K17" s="61">
        <v>0</v>
      </c>
      <c r="L17" s="61">
        <v>10</v>
      </c>
      <c r="M17" s="61">
        <v>15</v>
      </c>
      <c r="N17" s="61">
        <v>0</v>
      </c>
      <c r="O17" s="61">
        <v>3</v>
      </c>
      <c r="P17" s="61">
        <v>0</v>
      </c>
      <c r="Q17" s="61">
        <f t="shared" si="0"/>
        <v>432</v>
      </c>
      <c r="R17" s="87"/>
    </row>
    <row r="18" spans="1:18">
      <c r="A18" s="75">
        <v>11</v>
      </c>
      <c r="B18" s="60" t="s">
        <v>122</v>
      </c>
      <c r="C18" s="76" t="s">
        <v>24</v>
      </c>
      <c r="D18" s="70" t="s">
        <v>25</v>
      </c>
      <c r="E18" s="59">
        <v>98</v>
      </c>
      <c r="F18" s="59">
        <v>96</v>
      </c>
      <c r="G18" s="59">
        <v>0</v>
      </c>
      <c r="H18" s="59">
        <v>5</v>
      </c>
      <c r="I18" s="59">
        <v>0</v>
      </c>
      <c r="J18" s="59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f t="shared" si="0"/>
        <v>199</v>
      </c>
      <c r="R18" s="87"/>
    </row>
    <row r="19" spans="1:18" ht="24">
      <c r="A19" s="75">
        <v>12</v>
      </c>
      <c r="B19" s="69" t="s">
        <v>123</v>
      </c>
      <c r="C19" s="77" t="s">
        <v>36</v>
      </c>
      <c r="D19" s="70" t="s">
        <v>37</v>
      </c>
      <c r="E19" s="59">
        <v>11</v>
      </c>
      <c r="F19" s="59">
        <v>6</v>
      </c>
      <c r="G19" s="59">
        <v>12</v>
      </c>
      <c r="H19" s="59">
        <v>8</v>
      </c>
      <c r="I19" s="59">
        <v>14</v>
      </c>
      <c r="J19" s="59">
        <v>18</v>
      </c>
      <c r="K19" s="72">
        <v>3</v>
      </c>
      <c r="L19" s="72">
        <v>10</v>
      </c>
      <c r="M19" s="72">
        <v>15</v>
      </c>
      <c r="N19" s="72">
        <v>0</v>
      </c>
      <c r="O19" s="72">
        <v>3</v>
      </c>
      <c r="P19" s="72">
        <v>0</v>
      </c>
      <c r="Q19" s="61">
        <f t="shared" si="0"/>
        <v>100</v>
      </c>
      <c r="R19" s="87"/>
    </row>
    <row r="20" spans="1:18" ht="24">
      <c r="A20" s="78">
        <v>13</v>
      </c>
      <c r="B20" s="12" t="s">
        <v>124</v>
      </c>
      <c r="C20" s="61" t="s">
        <v>125</v>
      </c>
      <c r="D20" s="79" t="s">
        <v>126</v>
      </c>
      <c r="E20" s="59">
        <v>7</v>
      </c>
      <c r="F20" s="59">
        <v>0</v>
      </c>
      <c r="G20" s="59">
        <v>0</v>
      </c>
      <c r="H20" s="59">
        <v>3</v>
      </c>
      <c r="I20" s="59">
        <v>11</v>
      </c>
      <c r="J20" s="59">
        <v>18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f t="shared" si="0"/>
        <v>39</v>
      </c>
      <c r="R20" s="90"/>
    </row>
    <row r="21" spans="1:18" ht="24">
      <c r="A21" s="75">
        <v>14</v>
      </c>
      <c r="B21" s="59" t="s">
        <v>127</v>
      </c>
      <c r="C21" s="63" t="s">
        <v>96</v>
      </c>
      <c r="D21" s="79" t="s">
        <v>28</v>
      </c>
      <c r="E21" s="12">
        <v>12</v>
      </c>
      <c r="F21" s="12">
        <v>12</v>
      </c>
      <c r="G21" s="12">
        <v>0</v>
      </c>
      <c r="H21" s="12">
        <v>5</v>
      </c>
      <c r="I21" s="12">
        <v>0</v>
      </c>
      <c r="J21" s="12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f t="shared" si="0"/>
        <v>29</v>
      </c>
      <c r="R21" s="91"/>
    </row>
    <row r="22" spans="1:18">
      <c r="A22"/>
      <c r="B22" s="30" t="s">
        <v>77</v>
      </c>
      <c r="C22" s="31" t="s">
        <v>78</v>
      </c>
      <c r="D22" s="30" t="s">
        <v>79</v>
      </c>
      <c r="E22" s="33"/>
      <c r="F22" s="33"/>
      <c r="G22" s="33"/>
      <c r="H22" s="33"/>
      <c r="I22" s="33"/>
      <c r="J22" s="33"/>
      <c r="K22" s="33"/>
      <c r="L22" s="33"/>
      <c r="M22" s="33"/>
      <c r="O22" s="33"/>
      <c r="P22" s="33"/>
    </row>
    <row r="23" spans="1:18">
      <c r="A23"/>
      <c r="B23" s="30"/>
      <c r="C23" s="31"/>
      <c r="D23" s="30"/>
      <c r="E23" s="33"/>
      <c r="F23" s="33"/>
      <c r="G23" s="33"/>
      <c r="H23" s="33"/>
      <c r="I23" s="33"/>
      <c r="J23" s="33"/>
      <c r="K23" s="33"/>
      <c r="L23" s="33"/>
      <c r="M23" s="33"/>
      <c r="O23" s="33"/>
      <c r="P23" s="33"/>
    </row>
    <row r="24" spans="1:18">
      <c r="A24"/>
      <c r="B24" s="30" t="s">
        <v>80</v>
      </c>
      <c r="C24" s="31" t="s">
        <v>81</v>
      </c>
      <c r="D24" s="30"/>
      <c r="E24" s="33"/>
      <c r="F24" s="33"/>
      <c r="G24" s="33"/>
      <c r="H24" s="33"/>
      <c r="I24" s="33"/>
      <c r="J24" s="33"/>
      <c r="K24" s="33"/>
      <c r="L24" s="33"/>
      <c r="M24" s="33"/>
      <c r="O24" s="33"/>
      <c r="P24" s="33"/>
    </row>
    <row r="25" spans="1:18">
      <c r="E25" s="33"/>
      <c r="F25" s="33"/>
      <c r="G25" s="33"/>
      <c r="H25" s="33"/>
      <c r="I25" s="33"/>
      <c r="J25" s="33"/>
      <c r="K25" s="33"/>
      <c r="L25" s="33"/>
      <c r="M25" s="33"/>
      <c r="O25" s="33"/>
      <c r="P25" s="33"/>
    </row>
    <row r="26" spans="1:18">
      <c r="E26" s="33"/>
      <c r="F26" s="33"/>
      <c r="G26" s="33"/>
      <c r="H26" s="33"/>
      <c r="I26" s="33"/>
      <c r="J26" s="33"/>
      <c r="K26" s="33"/>
      <c r="L26" s="33"/>
      <c r="M26" s="33"/>
      <c r="O26" s="33"/>
      <c r="P26" s="33"/>
    </row>
    <row r="27" spans="1:18">
      <c r="E27" s="33"/>
      <c r="F27" s="33"/>
      <c r="G27" s="33"/>
      <c r="H27" s="33"/>
      <c r="I27" s="33"/>
      <c r="J27" s="33"/>
      <c r="K27" s="33"/>
      <c r="L27" s="33"/>
      <c r="M27" s="33"/>
      <c r="O27" s="33"/>
      <c r="P27" s="33"/>
    </row>
    <row r="28" spans="1:18">
      <c r="E28" s="33"/>
      <c r="F28" s="33"/>
      <c r="G28" s="33"/>
      <c r="H28" s="33"/>
      <c r="I28" s="33"/>
      <c r="J28" s="33"/>
      <c r="K28" s="33"/>
      <c r="L28" s="33"/>
      <c r="M28" s="33"/>
      <c r="O28" s="33"/>
      <c r="P28" s="33"/>
    </row>
    <row r="29" spans="1:18">
      <c r="E29" s="33"/>
      <c r="F29" s="33"/>
      <c r="G29" s="33"/>
      <c r="H29" s="33"/>
      <c r="I29" s="33"/>
      <c r="J29" s="33"/>
      <c r="K29" s="33"/>
      <c r="L29" s="33"/>
      <c r="M29" s="33"/>
      <c r="O29" s="33"/>
      <c r="P29" s="33"/>
    </row>
    <row r="30" spans="1:18">
      <c r="E30" s="33"/>
      <c r="F30" s="33"/>
      <c r="G30" s="33"/>
      <c r="H30" s="33"/>
      <c r="I30" s="33"/>
      <c r="J30" s="33"/>
      <c r="K30" s="33"/>
      <c r="L30" s="33"/>
      <c r="M30" s="33"/>
      <c r="O30" s="33"/>
      <c r="P30" s="33"/>
    </row>
    <row r="31" spans="1:18">
      <c r="E31" s="33"/>
      <c r="F31" s="33"/>
      <c r="G31" s="33"/>
      <c r="H31" s="33"/>
      <c r="I31" s="33"/>
      <c r="J31" s="33"/>
      <c r="K31" s="33"/>
      <c r="L31" s="33"/>
      <c r="M31" s="33"/>
      <c r="O31" s="33"/>
      <c r="P31" s="33"/>
    </row>
    <row r="32" spans="1:18">
      <c r="E32" s="30"/>
      <c r="F32" s="30"/>
      <c r="G32" s="30"/>
      <c r="H32" s="30"/>
      <c r="I32" s="30"/>
      <c r="J32" s="30"/>
    </row>
    <row r="33" spans="5:10">
      <c r="E33" s="30"/>
      <c r="F33" s="30"/>
      <c r="G33" s="30"/>
      <c r="H33" s="30"/>
      <c r="I33" s="30"/>
      <c r="J33" s="30"/>
    </row>
    <row r="34" spans="5:10">
      <c r="E34" s="30"/>
      <c r="F34" s="30"/>
      <c r="G34" s="30"/>
      <c r="H34" s="30"/>
      <c r="I34" s="30"/>
      <c r="J34" s="30"/>
    </row>
  </sheetData>
  <mergeCells count="6"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</vt:lpstr>
      <vt:lpstr>11 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2018-02-06T12:59:39Z</dcterms:modified>
</cp:coreProperties>
</file>