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8 клас" sheetId="1" r:id="rId1"/>
    <sheet name="9 клас" sheetId="2" r:id="rId2"/>
    <sheet name="10 клас" sheetId="3" r:id="rId3"/>
    <sheet name="11клас" sheetId="4" r:id="rId4"/>
    <sheet name="Лист1" sheetId="5" r:id="rId5"/>
  </sheets>
  <definedNames>
    <definedName name="_xlnm._FilterDatabase" localSheetId="0" hidden="1">'8 клас'!$A$2:$E$102</definedName>
    <definedName name="_xlnm.Print_Area" localSheetId="2">'10 клас'!$A$1:$M$45</definedName>
    <definedName name="_xlnm.Print_Area" localSheetId="0">'8 клас'!$A$1:$M$42</definedName>
  </definedNames>
  <calcPr calcId="124519"/>
</workbook>
</file>

<file path=xl/calcChain.xml><?xml version="1.0" encoding="utf-8"?>
<calcChain xmlns="http://schemas.openxmlformats.org/spreadsheetml/2006/main">
  <c r="M21" i="2"/>
  <c r="L59" i="4"/>
  <c r="L55"/>
  <c r="L54"/>
  <c r="L53"/>
  <c r="L50"/>
  <c r="L49"/>
  <c r="L48"/>
  <c r="L45"/>
  <c r="L44"/>
  <c r="L43"/>
  <c r="L42"/>
  <c r="L41"/>
  <c r="L40"/>
  <c r="L30"/>
  <c r="L29"/>
  <c r="L28"/>
  <c r="L26"/>
  <c r="L24"/>
  <c r="L23"/>
  <c r="L22"/>
  <c r="L18"/>
  <c r="L16"/>
  <c r="L13"/>
  <c r="L11"/>
  <c r="L10"/>
  <c r="L3"/>
  <c r="L45" i="3"/>
  <c r="L43"/>
  <c r="L42"/>
  <c r="L40"/>
  <c r="L36"/>
  <c r="L34"/>
  <c r="L31"/>
  <c r="L30"/>
  <c r="L29"/>
  <c r="L28"/>
  <c r="L27"/>
  <c r="L24"/>
  <c r="L23"/>
  <c r="L20"/>
  <c r="L18"/>
  <c r="L17"/>
  <c r="L11"/>
  <c r="L10"/>
  <c r="L9"/>
  <c r="L8"/>
  <c r="L6"/>
  <c r="M45" i="2"/>
  <c r="M43"/>
  <c r="M40"/>
  <c r="M39"/>
  <c r="M38"/>
  <c r="M34"/>
  <c r="M32"/>
  <c r="M31"/>
  <c r="M29"/>
  <c r="M27"/>
  <c r="M26"/>
  <c r="M25"/>
  <c r="M24"/>
  <c r="M23"/>
  <c r="M19"/>
  <c r="M17"/>
  <c r="M16"/>
  <c r="M8"/>
  <c r="M7"/>
  <c r="M6"/>
  <c r="M4"/>
  <c r="L22" i="1"/>
  <c r="L3"/>
  <c r="L26"/>
  <c r="L35"/>
  <c r="L30"/>
  <c r="L32"/>
  <c r="L12"/>
  <c r="L13"/>
  <c r="L39"/>
  <c r="L19"/>
  <c r="L6"/>
  <c r="L27"/>
  <c r="L16"/>
  <c r="L20"/>
  <c r="L28"/>
  <c r="L38"/>
  <c r="L5"/>
  <c r="L41"/>
  <c r="L7" i="4" l="1"/>
  <c r="L9"/>
  <c r="L20"/>
  <c r="L57"/>
  <c r="L52"/>
  <c r="L46"/>
  <c r="L47"/>
  <c r="L39"/>
  <c r="L36"/>
  <c r="L35"/>
  <c r="L33"/>
  <c r="L19"/>
  <c r="L17"/>
  <c r="L14"/>
  <c r="L12"/>
  <c r="L58"/>
  <c r="L31"/>
  <c r="L51"/>
  <c r="L38"/>
  <c r="L37"/>
  <c r="L4"/>
  <c r="L8"/>
  <c r="L25"/>
  <c r="L27"/>
  <c r="L56"/>
  <c r="L32"/>
  <c r="L15"/>
  <c r="L5"/>
  <c r="L34"/>
  <c r="L21"/>
  <c r="L6"/>
  <c r="L12" i="3"/>
  <c r="L16"/>
  <c r="L14"/>
  <c r="L15"/>
  <c r="L41"/>
  <c r="L37"/>
  <c r="L32"/>
  <c r="L7"/>
  <c r="L44"/>
  <c r="L22"/>
  <c r="L39"/>
  <c r="L38"/>
  <c r="L33"/>
  <c r="L35"/>
  <c r="L4"/>
  <c r="L13"/>
  <c r="L21"/>
  <c r="L25"/>
  <c r="L26"/>
  <c r="L3"/>
  <c r="L5"/>
  <c r="L19"/>
  <c r="M42" i="2"/>
  <c r="M44"/>
  <c r="M3"/>
  <c r="M28"/>
  <c r="M36"/>
  <c r="M10"/>
  <c r="M12"/>
  <c r="M20"/>
  <c r="M46"/>
  <c r="M37"/>
  <c r="M33"/>
  <c r="M35"/>
  <c r="M5"/>
  <c r="M30"/>
  <c r="M18"/>
  <c r="M15"/>
  <c r="M11"/>
  <c r="M9"/>
  <c r="M41"/>
  <c r="M13"/>
  <c r="M14"/>
  <c r="M22"/>
  <c r="L14" i="1"/>
  <c r="L29"/>
  <c r="L25"/>
  <c r="L36"/>
  <c r="L15"/>
  <c r="L17"/>
  <c r="L23"/>
  <c r="L33"/>
  <c r="L11"/>
  <c r="L24"/>
  <c r="L9"/>
  <c r="L8"/>
  <c r="L40"/>
  <c r="L4"/>
  <c r="L18"/>
  <c r="L37"/>
  <c r="L34"/>
  <c r="L7"/>
  <c r="L31"/>
  <c r="L21"/>
  <c r="L10"/>
</calcChain>
</file>

<file path=xl/sharedStrings.xml><?xml version="1.0" encoding="utf-8"?>
<sst xmlns="http://schemas.openxmlformats.org/spreadsheetml/2006/main" count="881" uniqueCount="555">
  <si>
    <t>№ п/н</t>
  </si>
  <si>
    <t>Прізвище, ім'я, по батькові учня</t>
  </si>
  <si>
    <t>Назва закладу</t>
  </si>
  <si>
    <t>Район</t>
  </si>
  <si>
    <t>ПЗ "Одеська приватна ЗОШ І-ІІІ ст.-ліцей "Чорноморський""</t>
  </si>
  <si>
    <t>м. Одеса</t>
  </si>
  <si>
    <t>Догадаєв Сергій Вікторович</t>
  </si>
  <si>
    <t>Великоплосківський НВК"ЗОШ І-ІІІ ст.- дитячий садок"</t>
  </si>
  <si>
    <t>Великомихайлівський</t>
  </si>
  <si>
    <t>Норік Дмитро Сергійович</t>
  </si>
  <si>
    <t>Лиманська ЗОШ І-ІІІ ст. № 2</t>
  </si>
  <si>
    <t>Роздільнянський</t>
  </si>
  <si>
    <t>Свистунов Олексій Володимирович</t>
  </si>
  <si>
    <t>Роздільнянский  НВК "школа-гімназія" № 1</t>
  </si>
  <si>
    <t>Штогріна Дар'я Олексіївна</t>
  </si>
  <si>
    <t>Роздільнянська ЗОШ І-ІІІ ст. № 4</t>
  </si>
  <si>
    <t>Панчошак Олександр Олександрович</t>
  </si>
  <si>
    <t>м. Теплодар</t>
  </si>
  <si>
    <t>Теплодарська ЗОШ І-ІІІ ступенів</t>
  </si>
  <si>
    <t>Ширяївський</t>
  </si>
  <si>
    <t>Волонтір Ніна Іванівна</t>
  </si>
  <si>
    <t>Овідіопольський</t>
  </si>
  <si>
    <t>Дальницька ЗОШ</t>
  </si>
  <si>
    <t>Липач Евеліна Ігорівна</t>
  </si>
  <si>
    <t>Овідіопольський НВК "ЗОШ І-ІІІ ст.-гімназія"</t>
  </si>
  <si>
    <t>Первушин Кирило Ігорович</t>
  </si>
  <si>
    <t>Томіловська Юлія Костянтинівна</t>
  </si>
  <si>
    <t>Трушко Марія Анатоліївна</t>
  </si>
  <si>
    <t xml:space="preserve">Овідіопольский </t>
  </si>
  <si>
    <t>Великодолинський НВК "ЗОШ І-ІІІст.-гімназія"</t>
  </si>
  <si>
    <t>Ренійський</t>
  </si>
  <si>
    <t>Ренійський НВК "ЗОШ І ст.-гімназія"</t>
  </si>
  <si>
    <t>Катречко Катерина Максимівна</t>
  </si>
  <si>
    <t>Хаджиогло Марія Михайлівна</t>
  </si>
  <si>
    <t>Ренійський НВК "ЗОШ І-ІІІ ст.-ліцей"</t>
  </si>
  <si>
    <t>Гребенюк Олена Владиславівна</t>
  </si>
  <si>
    <t>ЗОШ І-ІІІ ст. № 4</t>
  </si>
  <si>
    <t>Коларевич Владислава Живківна</t>
  </si>
  <si>
    <t>Ренійського</t>
  </si>
  <si>
    <t>Новошицька Олександра Володимирівна</t>
  </si>
  <si>
    <t>Тарутинський</t>
  </si>
  <si>
    <t>Тарутинський НВК "ЗОШ І-ІІІ ст. - ліцей-д\з"</t>
  </si>
  <si>
    <t xml:space="preserve">Михайлов Валерій В'ячеславович </t>
  </si>
  <si>
    <t>Вільненський НВК "ЗОШ І-ІІІ ст.- д\з"</t>
  </si>
  <si>
    <t>Неділько Олексій Олегович</t>
  </si>
  <si>
    <t>Бородинський НВК "ЗОШ І-ІІІ ст. - д\з"</t>
  </si>
  <si>
    <t>Лозова Владлена Олександрівна</t>
  </si>
  <si>
    <t>Виноградівський НВК "ЗОШ І-ІІІ ст. - д\з"</t>
  </si>
  <si>
    <t>Добріогло Костянтин Іванович</t>
  </si>
  <si>
    <t>Тарутинський НВК "ЗОШ І-ІІІст.-ліцей-д\з"</t>
  </si>
  <si>
    <t>Чернєва Олена Степанівна</t>
  </si>
  <si>
    <t>Борцайкіна Олександра Андріївна</t>
  </si>
  <si>
    <t>Ренійський НВК "ЗОШ І-ІІІ -ст.-ліцей"</t>
  </si>
  <si>
    <t>Матей Софія Юріївна</t>
  </si>
  <si>
    <t>Кір'як Валерія Володимирівна</t>
  </si>
  <si>
    <t>Панчєва Селіна Михайлівна</t>
  </si>
  <si>
    <t>Багаутдінов Рустам Русланович</t>
  </si>
  <si>
    <t>Лиманський</t>
  </si>
  <si>
    <t>Чорноморська ЗОШ І-ІІІ ст.</t>
  </si>
  <si>
    <t>Скоробогатько Микола Дмитрович</t>
  </si>
  <si>
    <t>Фонтанська ЗОШ І-ІІІ ст.</t>
  </si>
  <si>
    <t>Малюгіна Олександра Юріївна</t>
  </si>
  <si>
    <t>Коган Владислав Владиславович</t>
  </si>
  <si>
    <t>Атанасій Олександра Леонідівна</t>
  </si>
  <si>
    <t>Татарбунарський</t>
  </si>
  <si>
    <t>КЗ "Струмківський НВК "ЗОШ І-ІІІ ст. -ДНЗ"</t>
  </si>
  <si>
    <t>Виходець Олена Олександрівна</t>
  </si>
  <si>
    <t>КЗ "Татарбунарський НВК "ЗОШ І-ІІІ ст. -гімназія"</t>
  </si>
  <si>
    <t>Давидюк Марія Вікторівна</t>
  </si>
  <si>
    <t>КЗ "Приморська ЗОШ І-ІІІст."</t>
  </si>
  <si>
    <t>Шульга Катерина Валеріївна</t>
  </si>
  <si>
    <t>КЗ "Татарбунарська ЗОШ І-ІІІ ст. № 1 ім. В.З. Тура"</t>
  </si>
  <si>
    <t>Кілійський</t>
  </si>
  <si>
    <t>Соломаха Ауріка Артурівна</t>
  </si>
  <si>
    <t>Кілійська ЗОШ І-ІІІст. № 2</t>
  </si>
  <si>
    <t>Вилківська ЗОШ І-ІІІст. № 1</t>
  </si>
  <si>
    <t>Білгород-Дністровський</t>
  </si>
  <si>
    <t>Шабський НВК "ЗОШ І-ІІІ ст.-гімназія"</t>
  </si>
  <si>
    <t>Вихристюк Вікторія Миколаївна</t>
  </si>
  <si>
    <t>Старокозацький НВК "ЗОШ І-ІІІ ст. -гімназія"</t>
  </si>
  <si>
    <t>Клепіков Станіслав Анатолійович</t>
  </si>
  <si>
    <t>Випаснянська ЗОШ І-ІІІ ст. № 1</t>
  </si>
  <si>
    <t>Берлінська Вікторія Анатоліївна</t>
  </si>
  <si>
    <t>Кара Данило Григорійович</t>
  </si>
  <si>
    <t>Біляївський</t>
  </si>
  <si>
    <t>Нерубайська ЗОШ № 2 І-ІІІ ст.</t>
  </si>
  <si>
    <t>Вівсюк Дмитро Юрійович</t>
  </si>
  <si>
    <t>Нерубайський НВК "школа-гімназія"</t>
  </si>
  <si>
    <t>Чумак Тетяна Олександрівна</t>
  </si>
  <si>
    <t>Усатівський НВК "школа-гімназія ім. П.Д. Вернибуда"</t>
  </si>
  <si>
    <t>Бойко Олександр Юрійович</t>
  </si>
  <si>
    <t>Подільський</t>
  </si>
  <si>
    <t>Малофонтанський НВК І-ІІІ ст.</t>
  </si>
  <si>
    <t>Куяльницька ЗОШ І-ІІІ ст.</t>
  </si>
  <si>
    <t>Косован Денис Сергійович</t>
  </si>
  <si>
    <t>Борщівський НВК № 2 І-ІІІ ст.</t>
  </si>
  <si>
    <t>Ткачук Віталій Русланович</t>
  </si>
  <si>
    <t>Мардарівський НВК І-ІІІ ст.</t>
  </si>
  <si>
    <t>Кученко Денис Вікторович</t>
  </si>
  <si>
    <t>Кодимський</t>
  </si>
  <si>
    <t>Загнітківська ЗОШ І-ІІІ ст.</t>
  </si>
  <si>
    <t>Кардьєва Олександра Володимирівна</t>
  </si>
  <si>
    <t>Слобідська ЗОШ І-ІІІ ст.</t>
  </si>
  <si>
    <t>Витвицька Аліна Вікторівна</t>
  </si>
  <si>
    <t>Писарівський НВК "ЗОШ І-ІІІ ст. - ДНЗ"</t>
  </si>
  <si>
    <t>Олійник Діана Андріївна</t>
  </si>
  <si>
    <t>Салій Микола Сергійович</t>
  </si>
  <si>
    <t>Кодимський НВК "ЗОШ І-ІІІ ст. - ДНЗ"</t>
  </si>
  <si>
    <t>Сафонова Катерина Валеріївна</t>
  </si>
  <si>
    <t>Пиріжок Євген Володимирович</t>
  </si>
  <si>
    <t>Саратський</t>
  </si>
  <si>
    <t>Назаренко Олена Володимирівна</t>
  </si>
  <si>
    <t>Плахтіївська ЗОШ № 3 І-ІІІ ст.</t>
  </si>
  <si>
    <t>Володічева Наталія Сергіївна</t>
  </si>
  <si>
    <t>Саратський НВК "ЗОШ І-ІІІст.-гімназія"</t>
  </si>
  <si>
    <t>Попаз Ірина Сергіївна</t>
  </si>
  <si>
    <t>Саратський НВК "ЗОШ І-ІІІ ст. - гімназія"</t>
  </si>
  <si>
    <t>Парамоненко Катерина Сергіївна</t>
  </si>
  <si>
    <t>Березівський</t>
  </si>
  <si>
    <t>Березівська ЗОШ І-ІІІ ст. № 1</t>
  </si>
  <si>
    <t>Онопрієнко Лариса Дмитрівна</t>
  </si>
  <si>
    <t>Войташенко Андрій Олександрович</t>
  </si>
  <si>
    <t>Заводівський НВК "ЗОШ І-ІІІ ст.-ДНЗ"</t>
  </si>
  <si>
    <t>Бондар Вікторія Володимирівна</t>
  </si>
  <si>
    <t>Березівська ЗОШ І-ІІІ ст. № 3</t>
  </si>
  <si>
    <t>Боцуляк Владислав Дмитрвоич</t>
  </si>
  <si>
    <t xml:space="preserve">Березівський </t>
  </si>
  <si>
    <t>Деде Максим Юрійович</t>
  </si>
  <si>
    <t>Окнянський</t>
  </si>
  <si>
    <t>Мільничук Ірина Сергіївна</t>
  </si>
  <si>
    <t>Вікол Анастасія Русланівна</t>
  </si>
  <si>
    <t>Ткаченківський НВК</t>
  </si>
  <si>
    <t>Гаврилюк Юлія Юріївна</t>
  </si>
  <si>
    <t>ОПСШ "Гармонія"</t>
  </si>
  <si>
    <t>Наамауі Каміла</t>
  </si>
  <si>
    <t>ОЗП І-ІІІ ст. художньо-естетичного профілю школа "Костанді"</t>
  </si>
  <si>
    <t>Юзленко Максим Олександрович</t>
  </si>
  <si>
    <t>Пеліван Дар'я Євгенівна</t>
  </si>
  <si>
    <t>Арцизький</t>
  </si>
  <si>
    <t>ОНЗ "Арцизький НВК"ЗШ І-ІІІст. № 1 - гімназія МНВК-ДНЗ"</t>
  </si>
  <si>
    <t>Камбур Юлія Іванівна</t>
  </si>
  <si>
    <t>Деленська ЗШ І-ІІІ ст.</t>
  </si>
  <si>
    <t>Сарієв Ілля Іванович</t>
  </si>
  <si>
    <t>Ждан Ірина Василівна</t>
  </si>
  <si>
    <t>Браснуєв Дмитро Валерійович</t>
  </si>
  <si>
    <t>Іванівський</t>
  </si>
  <si>
    <t>Греков Іван Дмитрович</t>
  </si>
  <si>
    <t>Болградський</t>
  </si>
  <si>
    <t>Городненська ЗОШ</t>
  </si>
  <si>
    <t>Кара Уляна Георгіївна</t>
  </si>
  <si>
    <t>Новотроянівський НВК</t>
  </si>
  <si>
    <t>Виноградненська ЗОШ</t>
  </si>
  <si>
    <t>Чумак Марія Євгенівна</t>
  </si>
  <si>
    <t>Коєв Іван Іванович</t>
  </si>
  <si>
    <t>Болградська ЗОШ № 2</t>
  </si>
  <si>
    <t>Георгієв Сергій В'ячеславович</t>
  </si>
  <si>
    <t>Бочковар Юлія Петрівна</t>
  </si>
  <si>
    <t>м. Южне</t>
  </si>
  <si>
    <t>АШГ</t>
  </si>
  <si>
    <t>Данькова Єлізавета Павлівна</t>
  </si>
  <si>
    <t>Іщенко Олександра Віталіївна</t>
  </si>
  <si>
    <t>Рощупкіна Софія Володимирівна</t>
  </si>
  <si>
    <t>Богонос Світлана Віталіївна</t>
  </si>
  <si>
    <t>Парфенюк Микита Валерійович</t>
  </si>
  <si>
    <t>Гашпер Максим Віорелович</t>
  </si>
  <si>
    <t>м. Білгород-Дністровський</t>
  </si>
  <si>
    <t>ЗЗСО № 8</t>
  </si>
  <si>
    <t>Гагаузова Єва Володимирівна</t>
  </si>
  <si>
    <t>НВК "ЗОШ ІІ ст. -ліцей"</t>
  </si>
  <si>
    <t>Романюк Дмитро Олександрович</t>
  </si>
  <si>
    <t>НВК "ЗОШ ІІст.-ліцей"</t>
  </si>
  <si>
    <t>Гаврилова Ганна Сергіївна</t>
  </si>
  <si>
    <t>Допіра Анастасія Володимирівна</t>
  </si>
  <si>
    <t>Драченко Єлизавета Олександрівна</t>
  </si>
  <si>
    <t>ЗЗСО № 1</t>
  </si>
  <si>
    <t>Антоненко Олександр Володимирович</t>
  </si>
  <si>
    <t>Скалозуб Андрій Іванович</t>
  </si>
  <si>
    <t>Лось Олексій Іванович</t>
  </si>
  <si>
    <t>Нікора Тетяна Олегівна</t>
  </si>
  <si>
    <t>Уткіна Ольга Станіславівна</t>
  </si>
  <si>
    <t>КЗ НВК "ЗОШ ІІ ст. - гімназія"</t>
  </si>
  <si>
    <t>ЗЗСО № 11</t>
  </si>
  <si>
    <t>Радул Дар'я Михайлівна</t>
  </si>
  <si>
    <t>м. Чорноморськ</t>
  </si>
  <si>
    <t>Чорноморська гімназія № 1</t>
  </si>
  <si>
    <t>Штакін Сергій Олександрович</t>
  </si>
  <si>
    <t>Чорноморська ЗОШ № 7</t>
  </si>
  <si>
    <t>Гашев Максим Валерійович</t>
  </si>
  <si>
    <t>Томчишин Владислав Юрійович</t>
  </si>
  <si>
    <t>Болсуновський Максим Кирилович</t>
  </si>
  <si>
    <t>Чорноморська ЗОШ № 2</t>
  </si>
  <si>
    <t>Чорна Вікторія Володимирівна</t>
  </si>
  <si>
    <t>Унгурян Юлія Валеріївна</t>
  </si>
  <si>
    <t>Ізмаїльський</t>
  </si>
  <si>
    <t>Першотравневська ЗОШ І-ІІІ ст.</t>
  </si>
  <si>
    <t>Супляков Олександр Миколайович</t>
  </si>
  <si>
    <t>Багатянська ЗОШ І-ІІІ ст.</t>
  </si>
  <si>
    <t>Пейчев Андрій Кирилович</t>
  </si>
  <si>
    <t>Міталі Іван Дмитрович</t>
  </si>
  <si>
    <t>Кам'янський НВК І-ІІІ ст.</t>
  </si>
  <si>
    <t>Черногор Олексій Вадимович</t>
  </si>
  <si>
    <t>Новонекрасівська ЗОШ І-ІІІ ст.</t>
  </si>
  <si>
    <t>Паску Антоніна Анатоліївна</t>
  </si>
  <si>
    <t>Силаєва Ганна Олександрівна</t>
  </si>
  <si>
    <t>Старонекрасівська ЗОШ І-ІІІ ст.</t>
  </si>
  <si>
    <t>Гальцев Богдан Владиславович</t>
  </si>
  <si>
    <t>Лямін Максим Олександрович</t>
  </si>
  <si>
    <t>Заганич Костянтин Володимирович</t>
  </si>
  <si>
    <t>Ханєєв Ростислав Сергійович</t>
  </si>
  <si>
    <t>Петракевич Поліна Олегівна</t>
  </si>
  <si>
    <t>Одеська  гімназія № 5</t>
  </si>
  <si>
    <t>Одеський НВК № 13</t>
  </si>
  <si>
    <t>Рішельєвський ліцей</t>
  </si>
  <si>
    <t>Одеська СШ № 117</t>
  </si>
  <si>
    <t>Одеська СШ № 86</t>
  </si>
  <si>
    <t>Одеська ЗОШ № 22</t>
  </si>
  <si>
    <t>Філінюк Ігор Іванович</t>
  </si>
  <si>
    <t>Мацак Олександр Анатолійович</t>
  </si>
  <si>
    <t>Гелета Еміль Вадимович</t>
  </si>
  <si>
    <t>Одеський юридичний ліцей</t>
  </si>
  <si>
    <t>Зінгарова Катерина Олегівна</t>
  </si>
  <si>
    <t>Ніколаєнко Єлізавета Русланівна</t>
  </si>
  <si>
    <t>Заснов Ілля Олегович</t>
  </si>
  <si>
    <t>Дюжинов В'ячеслав Дмитрович</t>
  </si>
  <si>
    <t>Хачатуров Максим Олексійович</t>
  </si>
  <si>
    <t>Акімова Інна Олександрівна</t>
  </si>
  <si>
    <t>Лалудов Владислав Олегович</t>
  </si>
  <si>
    <t>Одеська ПШ "Майбуття"</t>
  </si>
  <si>
    <t>Одеська гімназія № 4</t>
  </si>
  <si>
    <t>Одеська ЗОШ № 92</t>
  </si>
  <si>
    <t>Одеська СШ № 40</t>
  </si>
  <si>
    <t>Одеська СШ № 17</t>
  </si>
  <si>
    <t>Одеська гімназія № 8</t>
  </si>
  <si>
    <t>Задворний Максим Дмитрович</t>
  </si>
  <si>
    <t>Шестакова Марія Геннадіївна</t>
  </si>
  <si>
    <t>Саппа Євген Олександрович</t>
  </si>
  <si>
    <t>Кучеренко Дар'я В'ячеславівна</t>
  </si>
  <si>
    <t>Стоянов Владислав Юрійович</t>
  </si>
  <si>
    <t>Чернова Варвара Сергіївна</t>
  </si>
  <si>
    <t xml:space="preserve">Мерзляков Андрій Юрійович </t>
  </si>
  <si>
    <t>Константінов Леон Юрійович</t>
  </si>
  <si>
    <t>Одеська гімназія № 9</t>
  </si>
  <si>
    <t>Одеський ПШ "Майбуття"</t>
  </si>
  <si>
    <t>Одеський НВК "Гімназія № 2"</t>
  </si>
  <si>
    <t>Одеська ЗОШ № 38</t>
  </si>
  <si>
    <t>Одеська ЗОШ № 35</t>
  </si>
  <si>
    <t>Одеська ЗОШ № 8</t>
  </si>
  <si>
    <t>Одеська ЗОШ № 44</t>
  </si>
  <si>
    <t>Джеріпа Артем Олександрович</t>
  </si>
  <si>
    <t>Одеський економічний ліцей</t>
  </si>
  <si>
    <t>Єрьоменко Владислав Георгійович</t>
  </si>
  <si>
    <t>Дубна Єлизавета Сергіївна</t>
  </si>
  <si>
    <t>Васильєва Владислава Анатоліївна</t>
  </si>
  <si>
    <t>Мінаєва Марія Олександрівна</t>
  </si>
  <si>
    <t>Мішин Михайло Михайлович</t>
  </si>
  <si>
    <t>Воронко Олексій Юрійович</t>
  </si>
  <si>
    <t>Степан Лана Сергіївна</t>
  </si>
  <si>
    <t>Івахненко Анастасія Валентинівна</t>
  </si>
  <si>
    <t>Бабіч Антон Олександрович</t>
  </si>
  <si>
    <t>Селютіна Марія Романівна</t>
  </si>
  <si>
    <t>Зайончковська Владислава Олегівна</t>
  </si>
  <si>
    <t>Одеська СШ № 69</t>
  </si>
  <si>
    <t>Одеська СШ № 121</t>
  </si>
  <si>
    <t>Одеська гімназія № 5</t>
  </si>
  <si>
    <t>Одеська СШ № 12</t>
  </si>
  <si>
    <t>Захарівський</t>
  </si>
  <si>
    <t>Каланча Іван Іванович</t>
  </si>
  <si>
    <t>Головко Марія Сергіївна</t>
  </si>
  <si>
    <t>м. Ізмаїл</t>
  </si>
  <si>
    <t>СЗШ № 16 І-ІІІ ст. з поглибленим вивченням німецької мови міста Ізмаїла</t>
  </si>
  <si>
    <t>Первушина Ганна Романівна</t>
  </si>
  <si>
    <t>ЗОШ № 10 І-ІІІ ст. м. Ізмаїл</t>
  </si>
  <si>
    <t>Узун Ксенія Віталіївна</t>
  </si>
  <si>
    <t>ЗОШ № 6 І-ІІІ ст. м. Ізмаїл</t>
  </si>
  <si>
    <t>ЗОШ № 4 І-ІІІ ст. м. Ізмаїл</t>
  </si>
  <si>
    <t>Васіна Катерина Олексіївна</t>
  </si>
  <si>
    <t>ЗОШ № 9 І-ІІІ ст.</t>
  </si>
  <si>
    <t>Комарницький Андрій Владиславович</t>
  </si>
  <si>
    <t>СЗШ № 16 І-ІІІ ст. з поглибленим вивченням німецької мови</t>
  </si>
  <si>
    <t>Лиса Наталія Андріївна</t>
  </si>
  <si>
    <t>НВК "Балтська ЗОШ І-ІІІст. № 3 - колегіум"</t>
  </si>
  <si>
    <t>Калініна Ірина Серіївна</t>
  </si>
  <si>
    <t>НВК "Балтська ЗОШ І-ІІІст. № 2 - гімназія"</t>
  </si>
  <si>
    <t>Слєпий Роман Юрійович</t>
  </si>
  <si>
    <t>Кобилянська Олександра Віталіївна</t>
  </si>
  <si>
    <t xml:space="preserve">Бондарчук Владислав Романович </t>
  </si>
  <si>
    <t>Алаєв Максим Миколайович</t>
  </si>
  <si>
    <t>Бендзарівська ЗОШ І-ІІІ ст. ім. Т.П. Бондар</t>
  </si>
  <si>
    <t>ОТГ м. Балта</t>
  </si>
  <si>
    <t>Супотницька Вероніка Сергіївна</t>
  </si>
  <si>
    <t>Дзюбенко Яна Юріївна</t>
  </si>
  <si>
    <t>Аністратенко Яна Володимирівна</t>
  </si>
  <si>
    <t>Сєранова Альона Володимирвна</t>
  </si>
  <si>
    <t>Учуєва Христина  Михайлівна</t>
  </si>
  <si>
    <t>Дзінвалюк Єльдар Дмитрович</t>
  </si>
  <si>
    <t>м. Подільськ</t>
  </si>
  <si>
    <t>ЗОШ № 5</t>
  </si>
  <si>
    <t>Васильченко Андрій Віталійович</t>
  </si>
  <si>
    <t>Козоріз Констянтин Валентинович</t>
  </si>
  <si>
    <t>ЗОШ № 1</t>
  </si>
  <si>
    <t>Миколаївський НВК "Світанок" "ЗОШ І-ІІІст.-ДНЗ"</t>
  </si>
  <si>
    <t>Захарівський професійний ліцей</t>
  </si>
  <si>
    <t>Тарутинський НВК "ЗОШ І-ІІІ ст.-ліцей- д\з"</t>
  </si>
  <si>
    <t>Циганчук Олена Ігорівна</t>
  </si>
  <si>
    <t>НВК "ЗОШ І-ІІІст.-ліцей"</t>
  </si>
  <si>
    <t>Любашівський</t>
  </si>
  <si>
    <t>Лисенко Назар Тарасович</t>
  </si>
  <si>
    <t>Троїцька ЗОШ І-ІІІ ст.</t>
  </si>
  <si>
    <t>Тисевич Юлія Сергіївна</t>
  </si>
  <si>
    <t>НВК "ЗОШ І-ІІІ ст. ліцей"</t>
  </si>
  <si>
    <t>Кондраков Станіслав Юрійович</t>
  </si>
  <si>
    <t>Маразліївська сільска рада Білгород-Дністровського району</t>
  </si>
  <si>
    <t>Широківський НВК "ЗОШ І-ІІІ ст. - ДНЗ"</t>
  </si>
  <si>
    <t>Скоробагатько Катерина Євгеніївна</t>
  </si>
  <si>
    <t>Красносільська ЗОШ І-ІІІ ст.</t>
  </si>
  <si>
    <t>Поліщук Ольга Миколаївна</t>
  </si>
  <si>
    <t>Красносільська ОТГ Лиманського району</t>
  </si>
  <si>
    <t>Корсунський НВК "ЗОШ І-ІІ ст. - ДНЗ"</t>
  </si>
  <si>
    <t>Босова Юлія Сергіївна</t>
  </si>
  <si>
    <t>Лєонов Герман Юрійович</t>
  </si>
  <si>
    <t>ОЗ "Коноплянська ЗОШ І-ІІІ ст."</t>
  </si>
  <si>
    <t>Завдання 1</t>
  </si>
  <si>
    <t>Завдання 2</t>
  </si>
  <si>
    <t>Завдання 3</t>
  </si>
  <si>
    <t>Завдання 4</t>
  </si>
  <si>
    <t>Завдання 5</t>
  </si>
  <si>
    <t>Завдання 6</t>
  </si>
  <si>
    <t>Всього</t>
  </si>
  <si>
    <t>Місце</t>
  </si>
  <si>
    <t>Колодєєва Вероніка Михайлівна</t>
  </si>
  <si>
    <t>Завгородній Василь Святославович</t>
  </si>
  <si>
    <t>Бурбак Лілія Олегівна</t>
  </si>
  <si>
    <t>Великомихайлівська ОТГ</t>
  </si>
  <si>
    <t>а-19</t>
  </si>
  <si>
    <t>а-18</t>
  </si>
  <si>
    <t>а-17</t>
  </si>
  <si>
    <t>а-16</t>
  </si>
  <si>
    <t>а-15</t>
  </si>
  <si>
    <t>а-14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</si>
  <si>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</si>
  <si>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</si>
  <si>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</si>
  <si>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</si>
  <si>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</si>
  <si>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</si>
  <si>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</si>
  <si>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</si>
  <si>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</si>
  <si>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</si>
  <si>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</si>
  <si>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</si>
  <si>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</si>
  <si>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а-22</t>
  </si>
  <si>
    <t>а-21</t>
  </si>
  <si>
    <t>а-20</t>
  </si>
  <si>
    <t>Одеський НВК № 53</t>
  </si>
  <si>
    <t>б-23</t>
  </si>
  <si>
    <t>б-22</t>
  </si>
  <si>
    <t>б-21</t>
  </si>
  <si>
    <t>б-19</t>
  </si>
  <si>
    <t>б-18</t>
  </si>
  <si>
    <t>б-28</t>
  </si>
  <si>
    <t>б-17</t>
  </si>
  <si>
    <t>б-16</t>
  </si>
  <si>
    <t>б-15</t>
  </si>
  <si>
    <t>б-14</t>
  </si>
  <si>
    <t>б-13</t>
  </si>
  <si>
    <t>в-13</t>
  </si>
  <si>
    <t>г-13</t>
  </si>
  <si>
    <t>б-12</t>
  </si>
  <si>
    <t>б-11</t>
  </si>
  <si>
    <t>б-10</t>
  </si>
  <si>
    <t>б-8</t>
  </si>
  <si>
    <t>б-7</t>
  </si>
  <si>
    <t>б-6</t>
  </si>
  <si>
    <t>б-5</t>
  </si>
  <si>
    <t>б-4</t>
  </si>
  <si>
    <t>б-3</t>
  </si>
  <si>
    <t>б-2</t>
  </si>
  <si>
    <t>б-1</t>
  </si>
  <si>
    <t>б-20</t>
  </si>
  <si>
    <t>б-9</t>
  </si>
  <si>
    <t>шифр</t>
  </si>
  <si>
    <t>Доброславський НВК "ЗОШ І-ІІІст.-гімназія"</t>
  </si>
  <si>
    <t>в-22</t>
  </si>
  <si>
    <t>в-21</t>
  </si>
  <si>
    <t>в-20</t>
  </si>
  <si>
    <t>в-19</t>
  </si>
  <si>
    <t>в-18</t>
  </si>
  <si>
    <t>в-17</t>
  </si>
  <si>
    <t>г-18</t>
  </si>
  <si>
    <t>в-16</t>
  </si>
  <si>
    <t>в-15</t>
  </si>
  <si>
    <t>в-14</t>
  </si>
  <si>
    <t>в-26</t>
  </si>
  <si>
    <t>в-12</t>
  </si>
  <si>
    <t>в-11</t>
  </si>
  <si>
    <t>в-10</t>
  </si>
  <si>
    <t>в-9</t>
  </si>
  <si>
    <t>в-8</t>
  </si>
  <si>
    <t>в-7</t>
  </si>
  <si>
    <t>в-6</t>
  </si>
  <si>
    <t>в-5</t>
  </si>
  <si>
    <t>в-4</t>
  </si>
  <si>
    <t>в-3</t>
  </si>
  <si>
    <t>в-2</t>
  </si>
  <si>
    <t>в-1</t>
  </si>
  <si>
    <t>г-32</t>
  </si>
  <si>
    <t>г-31</t>
  </si>
  <si>
    <t>г-30</t>
  </si>
  <si>
    <t>г-29</t>
  </si>
  <si>
    <t>г-28</t>
  </si>
  <si>
    <t>г-27</t>
  </si>
  <si>
    <t>г-26</t>
  </si>
  <si>
    <t>г-25</t>
  </si>
  <si>
    <t>в-25</t>
  </si>
  <si>
    <t>а-25</t>
  </si>
  <si>
    <t>г-24</t>
  </si>
  <si>
    <t>г-23</t>
  </si>
  <si>
    <t>г-22</t>
  </si>
  <si>
    <t>г-21</t>
  </si>
  <si>
    <t>г-20</t>
  </si>
  <si>
    <t>г-19</t>
  </si>
  <si>
    <t>г-17</t>
  </si>
  <si>
    <t>г-16</t>
  </si>
  <si>
    <t>г-15</t>
  </si>
  <si>
    <t>г-14</t>
  </si>
  <si>
    <t>г-12</t>
  </si>
  <si>
    <t>г-11</t>
  </si>
  <si>
    <t>г-8</t>
  </si>
  <si>
    <t>г-7</t>
  </si>
  <si>
    <t>г-6</t>
  </si>
  <si>
    <t>г-5</t>
  </si>
  <si>
    <t>г-4</t>
  </si>
  <si>
    <t>г-3</t>
  </si>
  <si>
    <t>г-2</t>
  </si>
  <si>
    <t>г-1</t>
  </si>
  <si>
    <t>Старокозацький НВК "ЗОШ І-ІІІст. гімназія"</t>
  </si>
  <si>
    <t>Фонтанський НВК "ЗОШ І-ІІІст. - гімназія"</t>
  </si>
  <si>
    <t>Одеська ПСШ "Гармонія"</t>
  </si>
  <si>
    <t>Костенко Анюта  Анатоліївна</t>
  </si>
  <si>
    <t>Бензарівська  ЗОШ І-ІІІ ст. ім. Т.П. Бондар</t>
  </si>
  <si>
    <t>а-28</t>
  </si>
  <si>
    <t>а-27</t>
  </si>
  <si>
    <t>а-26</t>
  </si>
  <si>
    <t>а-24</t>
  </si>
  <si>
    <t>а-23</t>
  </si>
  <si>
    <t>б-33</t>
  </si>
  <si>
    <t>б-32</t>
  </si>
  <si>
    <t>б-31</t>
  </si>
  <si>
    <t>б-30</t>
  </si>
  <si>
    <t>б-29</t>
  </si>
  <si>
    <t>б-27</t>
  </si>
  <si>
    <t>б-26</t>
  </si>
  <si>
    <t>б-25</t>
  </si>
  <si>
    <t>б-24</t>
  </si>
  <si>
    <t>в-28</t>
  </si>
  <si>
    <t>в-27</t>
  </si>
  <si>
    <t>в-24</t>
  </si>
  <si>
    <t>в-23</t>
  </si>
  <si>
    <t>г-42</t>
  </si>
  <si>
    <t>г-41</t>
  </si>
  <si>
    <t>г-40</t>
  </si>
  <si>
    <t>г-39</t>
  </si>
  <si>
    <t>г-38</t>
  </si>
  <si>
    <t>г-37</t>
  </si>
  <si>
    <t>г-36</t>
  </si>
  <si>
    <t>г-35</t>
  </si>
  <si>
    <t>г-34</t>
  </si>
  <si>
    <t>г-33</t>
  </si>
  <si>
    <t>г-10</t>
  </si>
  <si>
    <t>г-9</t>
  </si>
  <si>
    <t>а-39</t>
  </si>
  <si>
    <t>в-39</t>
  </si>
  <si>
    <t>а-38</t>
  </si>
  <si>
    <t>а-37</t>
  </si>
  <si>
    <t>в-37</t>
  </si>
  <si>
    <t>а-36</t>
  </si>
  <si>
    <t>а-35</t>
  </si>
  <si>
    <t>а-34</t>
  </si>
  <si>
    <t>в-34</t>
  </si>
  <si>
    <t>а-33</t>
  </si>
  <si>
    <t>а-32</t>
  </si>
  <si>
    <t>а-31</t>
  </si>
  <si>
    <t>а-30</t>
  </si>
  <si>
    <t>а-29</t>
  </si>
  <si>
    <t>б-43</t>
  </si>
  <si>
    <t>б-42</t>
  </si>
  <si>
    <t>б-41</t>
  </si>
  <si>
    <t>б-40</t>
  </si>
  <si>
    <t>б-39</t>
  </si>
  <si>
    <t>б-38</t>
  </si>
  <si>
    <t>б-37</t>
  </si>
  <si>
    <t>б-36</t>
  </si>
  <si>
    <t>б-35</t>
  </si>
  <si>
    <t>б-34</t>
  </si>
  <si>
    <t>в-42</t>
  </si>
  <si>
    <t>в-41</t>
  </si>
  <si>
    <t>в-40</t>
  </si>
  <si>
    <t>в-38</t>
  </si>
  <si>
    <t>в-36</t>
  </si>
  <si>
    <t>в-35</t>
  </si>
  <si>
    <t>в-33</t>
  </si>
  <si>
    <t>в-32</t>
  </si>
  <si>
    <t>в-31</t>
  </si>
  <si>
    <t>в-30</t>
  </si>
  <si>
    <t>в-29</t>
  </si>
  <si>
    <t>б-44</t>
  </si>
  <si>
    <t>Арцизький НВК "ЗОШ І-ІІІ ст. № 1 гімназія-МНВК-ДНЗ"</t>
  </si>
  <si>
    <t>в-43</t>
  </si>
  <si>
    <t>г-57</t>
  </si>
  <si>
    <t>г-56</t>
  </si>
  <si>
    <t>г-55</t>
  </si>
  <si>
    <t>г-54</t>
  </si>
  <si>
    <t>г-53</t>
  </si>
  <si>
    <t>г-52</t>
  </si>
  <si>
    <t>г-51</t>
  </si>
  <si>
    <t>г-50</t>
  </si>
  <si>
    <t>г-49</t>
  </si>
  <si>
    <t>г-48</t>
  </si>
  <si>
    <t>г-47</t>
  </si>
  <si>
    <t>г-46</t>
  </si>
  <si>
    <t>г-45</t>
  </si>
  <si>
    <t>Єгорова Тетяна Олександрівна</t>
  </si>
  <si>
    <t>г-44</t>
  </si>
  <si>
    <t>г-43</t>
  </si>
  <si>
    <t>Мокану Поліна Володимирівна</t>
  </si>
  <si>
    <t>Генова Тетяна Василівна</t>
  </si>
  <si>
    <t>Яровой Дмитро Михайлович</t>
  </si>
  <si>
    <t>Іщенко Марія Євгеніівна</t>
  </si>
  <si>
    <t>Ренійський НВК "ЗОШ І ст.-ліцей"</t>
  </si>
  <si>
    <t>Ренійський НВК -гімназія</t>
  </si>
  <si>
    <t>Матуйзо Влада Вячеславівна</t>
  </si>
  <si>
    <t>Соловйова Діана Вячеславівна</t>
  </si>
  <si>
    <t>Рудашевський Даніїл Володимирович</t>
  </si>
  <si>
    <t>Шаронова Єлизавета Вячеславівна</t>
  </si>
  <si>
    <t>ЗОШ № 9</t>
  </si>
  <si>
    <t>Дяченко Анна Вячеславівна</t>
  </si>
  <si>
    <t>Лакарен Софія Арсенівна</t>
  </si>
  <si>
    <t>Сергіївська ЗОШ № 8</t>
  </si>
  <si>
    <t>Куліджанова Софія Григоріївна</t>
  </si>
  <si>
    <t>Мороз Марія Володимирівна</t>
  </si>
  <si>
    <t xml:space="preserve"> Всеукраїнська олімпіада з історії у 2017/2018 н.р.  8 клас</t>
  </si>
  <si>
    <t xml:space="preserve"> Всеукраїнська олімпіада з історії у 2017/2018 н.р.  9 клас</t>
  </si>
  <si>
    <t xml:space="preserve"> Всеукраїнська олімпіада з історії у 2017/2018 н.р.  10 клас</t>
  </si>
  <si>
    <t xml:space="preserve"> Всеукраїнська олімпіада з історії у 2017/2018 н.р.  11 клас</t>
  </si>
  <si>
    <t>Апеляція</t>
  </si>
  <si>
    <t>Ярославська ЗОШ І-ІІІ ст.</t>
  </si>
  <si>
    <t>Опорний заклад "Окнянська ЗОШ І-ІІІ ст."</t>
  </si>
  <si>
    <t xml:space="preserve">Великомихайлівська опорна школа І-ІІІ ст. </t>
  </si>
  <si>
    <t>Одеський НВК                       "гімназія № 7"</t>
  </si>
  <si>
    <t>філінюк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</si>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</sst>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opLeftCell="A34" zoomScale="80" zoomScaleNormal="80" workbookViewId="0">
      <selection activeCell="M35" sqref="M35"/>
    </sheetView>
  </sheetViews>
  <sheetFormatPr defaultRowHeight="15"/>
  <cols>
    <col min="1" max="1" width="5.85546875" customWidth="1"/>
    <col min="2" max="2" width="7.140625" customWidth="1"/>
    <col min="3" max="3" width="30" customWidth="1"/>
    <col min="4" max="4" width="20.85546875" customWidth="1"/>
    <col min="5" max="5" width="21.85546875" customWidth="1"/>
    <col min="6" max="6" width="7.5703125" customWidth="1"/>
    <col min="7" max="7" width="6.7109375" customWidth="1"/>
    <col min="8" max="8" width="8" customWidth="1"/>
    <col min="9" max="9" width="4.5703125" customWidth="1"/>
    <col min="10" max="10" width="6.7109375" customWidth="1"/>
    <col min="11" max="11" width="7.5703125" customWidth="1"/>
    <col min="12" max="12" width="8" customWidth="1"/>
    <col min="13" max="13" width="7.28515625" style="37" customWidth="1"/>
  </cols>
  <sheetData>
    <row r="1" spans="1:14" ht="38.25" customHeight="1">
      <c r="A1" s="45" t="s">
        <v>542</v>
      </c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</row>
    <row r="2" spans="1:14" ht="85.5" customHeight="1">
      <c r="A2" s="5" t="s">
        <v>0</v>
      </c>
      <c r="B2" s="15" t="s">
        <v>382</v>
      </c>
      <c r="C2" s="5" t="s">
        <v>1</v>
      </c>
      <c r="D2" s="5" t="s">
        <v>3</v>
      </c>
      <c r="E2" s="5" t="s">
        <v>2</v>
      </c>
      <c r="F2" s="14" t="s">
        <v>321</v>
      </c>
      <c r="G2" s="14" t="s">
        <v>322</v>
      </c>
      <c r="H2" s="14" t="s">
        <v>323</v>
      </c>
      <c r="I2" s="14" t="s">
        <v>324</v>
      </c>
      <c r="J2" s="14" t="s">
        <v>325</v>
      </c>
      <c r="K2" s="14" t="s">
        <v>326</v>
      </c>
      <c r="L2" s="12" t="s">
        <v>327</v>
      </c>
      <c r="M2" s="38" t="s">
        <v>328</v>
      </c>
      <c r="N2" s="1"/>
    </row>
    <row r="3" spans="1:14" ht="78.75" customHeight="1">
      <c r="A3" s="27">
        <v>1</v>
      </c>
      <c r="B3" s="5" t="s">
        <v>475</v>
      </c>
      <c r="C3" s="27" t="s">
        <v>63</v>
      </c>
      <c r="D3" s="27" t="s">
        <v>64</v>
      </c>
      <c r="E3" s="28" t="s">
        <v>65</v>
      </c>
      <c r="F3" s="27">
        <v>0.5</v>
      </c>
      <c r="G3" s="27">
        <v>8.4</v>
      </c>
      <c r="H3" s="27">
        <v>0.5</v>
      </c>
      <c r="I3" s="27">
        <v>1</v>
      </c>
      <c r="J3" s="27">
        <v>0.5</v>
      </c>
      <c r="K3" s="27">
        <v>1</v>
      </c>
      <c r="L3" s="27">
        <f t="shared" ref="L3:L41" si="0">SUM(F3:K3)</f>
        <v>11.9</v>
      </c>
      <c r="M3" s="13"/>
      <c r="N3" s="1"/>
    </row>
    <row r="4" spans="1:14" ht="53.25" customHeight="1">
      <c r="A4" s="27">
        <v>2</v>
      </c>
      <c r="B4" s="5" t="s">
        <v>343</v>
      </c>
      <c r="C4" s="27" t="s">
        <v>56</v>
      </c>
      <c r="D4" s="27" t="s">
        <v>57</v>
      </c>
      <c r="E4" s="28" t="s">
        <v>58</v>
      </c>
      <c r="F4" s="27">
        <v>3</v>
      </c>
      <c r="G4" s="27">
        <v>8.8000000000000007</v>
      </c>
      <c r="H4" s="27">
        <v>0.5</v>
      </c>
      <c r="I4" s="27">
        <v>2</v>
      </c>
      <c r="J4" s="27">
        <v>0</v>
      </c>
      <c r="K4" s="27">
        <v>0</v>
      </c>
      <c r="L4" s="27">
        <f t="shared" si="0"/>
        <v>14.3</v>
      </c>
      <c r="M4" s="13"/>
      <c r="N4" s="1"/>
    </row>
    <row r="5" spans="1:14" ht="51.75" customHeight="1">
      <c r="A5" s="27">
        <v>3</v>
      </c>
      <c r="B5" s="5" t="s">
        <v>446</v>
      </c>
      <c r="C5" s="27" t="s">
        <v>90</v>
      </c>
      <c r="D5" s="27" t="s">
        <v>91</v>
      </c>
      <c r="E5" s="28" t="s">
        <v>92</v>
      </c>
      <c r="F5" s="27">
        <v>3.5</v>
      </c>
      <c r="G5" s="27">
        <v>9.4</v>
      </c>
      <c r="H5" s="27">
        <v>1</v>
      </c>
      <c r="I5" s="27">
        <v>4</v>
      </c>
      <c r="J5" s="27">
        <v>2</v>
      </c>
      <c r="K5" s="27">
        <v>1</v>
      </c>
      <c r="L5" s="27">
        <f t="shared" si="0"/>
        <v>20.9</v>
      </c>
      <c r="M5" s="13"/>
      <c r="N5" s="1"/>
    </row>
    <row r="6" spans="1:14" ht="61.5" customHeight="1">
      <c r="A6" s="27">
        <v>4</v>
      </c>
      <c r="B6" s="5" t="s">
        <v>484</v>
      </c>
      <c r="C6" s="27" t="s">
        <v>51</v>
      </c>
      <c r="D6" s="29" t="s">
        <v>30</v>
      </c>
      <c r="E6" s="28" t="s">
        <v>52</v>
      </c>
      <c r="F6" s="27">
        <v>2.5</v>
      </c>
      <c r="G6" s="27">
        <v>8.9</v>
      </c>
      <c r="H6" s="27">
        <v>0.5</v>
      </c>
      <c r="I6" s="27">
        <v>5</v>
      </c>
      <c r="J6" s="27">
        <v>0.5</v>
      </c>
      <c r="K6" s="27">
        <v>5</v>
      </c>
      <c r="L6" s="27">
        <f t="shared" si="0"/>
        <v>22.4</v>
      </c>
      <c r="M6" s="13" t="s">
        <v>554</v>
      </c>
      <c r="N6" s="1"/>
    </row>
    <row r="7" spans="1:14" ht="56.25" customHeight="1">
      <c r="A7" s="27">
        <v>5</v>
      </c>
      <c r="B7" s="5" t="s">
        <v>345</v>
      </c>
      <c r="C7" s="27" t="s">
        <v>125</v>
      </c>
      <c r="D7" s="27" t="s">
        <v>126</v>
      </c>
      <c r="E7" s="28" t="s">
        <v>124</v>
      </c>
      <c r="F7" s="27">
        <v>1</v>
      </c>
      <c r="G7" s="27">
        <v>8.5</v>
      </c>
      <c r="H7" s="27">
        <v>0.5</v>
      </c>
      <c r="I7" s="27">
        <v>3</v>
      </c>
      <c r="J7" s="27">
        <v>1</v>
      </c>
      <c r="K7" s="27">
        <v>1</v>
      </c>
      <c r="L7" s="27">
        <f t="shared" si="0"/>
        <v>15</v>
      </c>
      <c r="M7" s="13"/>
      <c r="N7" s="1"/>
    </row>
    <row r="8" spans="1:14" ht="35.25" customHeight="1">
      <c r="A8" s="27">
        <v>6</v>
      </c>
      <c r="B8" s="5" t="s">
        <v>339</v>
      </c>
      <c r="C8" s="30" t="s">
        <v>20</v>
      </c>
      <c r="D8" s="30" t="s">
        <v>21</v>
      </c>
      <c r="E8" s="31" t="s">
        <v>22</v>
      </c>
      <c r="F8" s="27">
        <v>2</v>
      </c>
      <c r="G8" s="27">
        <v>5</v>
      </c>
      <c r="H8" s="27">
        <v>1</v>
      </c>
      <c r="I8" s="27">
        <v>2</v>
      </c>
      <c r="J8" s="27">
        <v>1</v>
      </c>
      <c r="K8" s="27">
        <v>1</v>
      </c>
      <c r="L8" s="27">
        <f t="shared" si="0"/>
        <v>12</v>
      </c>
      <c r="M8" s="13"/>
      <c r="N8" s="1"/>
    </row>
    <row r="9" spans="1:14" ht="50.25" customHeight="1">
      <c r="A9" s="27">
        <v>7</v>
      </c>
      <c r="B9" s="5" t="s">
        <v>338</v>
      </c>
      <c r="C9" s="27" t="s">
        <v>167</v>
      </c>
      <c r="D9" s="27" t="s">
        <v>165</v>
      </c>
      <c r="E9" s="28" t="s">
        <v>168</v>
      </c>
      <c r="F9" s="27">
        <v>4</v>
      </c>
      <c r="G9" s="27">
        <v>11.3</v>
      </c>
      <c r="H9" s="27">
        <v>4</v>
      </c>
      <c r="I9" s="27">
        <v>4</v>
      </c>
      <c r="J9" s="27">
        <v>0</v>
      </c>
      <c r="K9" s="27">
        <v>4</v>
      </c>
      <c r="L9" s="27">
        <f t="shared" si="0"/>
        <v>27.3</v>
      </c>
      <c r="M9" s="13" t="s">
        <v>554</v>
      </c>
      <c r="N9" s="1"/>
    </row>
    <row r="10" spans="1:14" ht="37.5">
      <c r="A10" s="27">
        <v>8</v>
      </c>
      <c r="B10" s="5" t="s">
        <v>349</v>
      </c>
      <c r="C10" s="27" t="s">
        <v>205</v>
      </c>
      <c r="D10" s="27" t="s">
        <v>5</v>
      </c>
      <c r="E10" s="28" t="s">
        <v>210</v>
      </c>
      <c r="F10" s="27">
        <v>3.5</v>
      </c>
      <c r="G10" s="27">
        <v>12.7</v>
      </c>
      <c r="H10" s="27">
        <v>4</v>
      </c>
      <c r="I10" s="27">
        <v>3</v>
      </c>
      <c r="J10" s="27">
        <v>3</v>
      </c>
      <c r="K10" s="27">
        <v>4</v>
      </c>
      <c r="L10" s="27">
        <f t="shared" si="0"/>
        <v>30.2</v>
      </c>
      <c r="M10" s="36" t="s">
        <v>554</v>
      </c>
      <c r="N10" s="1"/>
    </row>
    <row r="11" spans="1:14" ht="37.5">
      <c r="A11" s="27">
        <v>9</v>
      </c>
      <c r="B11" s="5" t="s">
        <v>336</v>
      </c>
      <c r="C11" s="27" t="s">
        <v>164</v>
      </c>
      <c r="D11" s="27" t="s">
        <v>165</v>
      </c>
      <c r="E11" s="28" t="s">
        <v>539</v>
      </c>
      <c r="F11" s="27">
        <v>1.5</v>
      </c>
      <c r="G11" s="27">
        <v>5.4</v>
      </c>
      <c r="H11" s="27">
        <v>1</v>
      </c>
      <c r="I11" s="27">
        <v>4</v>
      </c>
      <c r="J11" s="27">
        <v>0</v>
      </c>
      <c r="K11" s="27">
        <v>3</v>
      </c>
      <c r="L11" s="27">
        <f t="shared" si="0"/>
        <v>14.9</v>
      </c>
      <c r="M11" s="13"/>
      <c r="N11" s="1"/>
    </row>
    <row r="12" spans="1:14" ht="114.75" customHeight="1">
      <c r="A12" s="27">
        <v>10</v>
      </c>
      <c r="B12" s="5" t="s">
        <v>479</v>
      </c>
      <c r="C12" s="27" t="s">
        <v>267</v>
      </c>
      <c r="D12" s="27" t="s">
        <v>268</v>
      </c>
      <c r="E12" s="28" t="s">
        <v>269</v>
      </c>
      <c r="F12" s="27">
        <v>2.5</v>
      </c>
      <c r="G12" s="27">
        <v>6.9</v>
      </c>
      <c r="H12" s="27">
        <v>2.5</v>
      </c>
      <c r="I12" s="27">
        <v>3</v>
      </c>
      <c r="J12" s="27">
        <v>2</v>
      </c>
      <c r="K12" s="27">
        <v>6</v>
      </c>
      <c r="L12" s="27">
        <f t="shared" si="0"/>
        <v>22.9</v>
      </c>
      <c r="M12" s="13" t="s">
        <v>554</v>
      </c>
      <c r="N12" s="1"/>
    </row>
    <row r="13" spans="1:14" ht="36.75" customHeight="1">
      <c r="A13" s="27">
        <v>11</v>
      </c>
      <c r="B13" s="5" t="s">
        <v>481</v>
      </c>
      <c r="C13" s="27" t="s">
        <v>146</v>
      </c>
      <c r="D13" s="27" t="s">
        <v>147</v>
      </c>
      <c r="E13" s="28" t="s">
        <v>148</v>
      </c>
      <c r="F13" s="27">
        <v>2</v>
      </c>
      <c r="G13" s="27">
        <v>7.8</v>
      </c>
      <c r="H13" s="27">
        <v>1</v>
      </c>
      <c r="I13" s="27">
        <v>2</v>
      </c>
      <c r="J13" s="27">
        <v>0.5</v>
      </c>
      <c r="K13" s="27">
        <v>2</v>
      </c>
      <c r="L13" s="27">
        <f t="shared" si="0"/>
        <v>15.3</v>
      </c>
      <c r="M13" s="13"/>
      <c r="N13" s="1"/>
    </row>
    <row r="14" spans="1:14" ht="37.5">
      <c r="A14" s="27">
        <v>12</v>
      </c>
      <c r="B14" s="5" t="s">
        <v>354</v>
      </c>
      <c r="C14" s="27" t="s">
        <v>159</v>
      </c>
      <c r="D14" s="27" t="s">
        <v>157</v>
      </c>
      <c r="E14" s="28" t="s">
        <v>158</v>
      </c>
      <c r="F14" s="27">
        <v>4.5</v>
      </c>
      <c r="G14" s="27">
        <v>10.6</v>
      </c>
      <c r="H14" s="27">
        <v>4</v>
      </c>
      <c r="I14" s="27">
        <v>7</v>
      </c>
      <c r="J14" s="27">
        <v>4</v>
      </c>
      <c r="K14" s="27">
        <v>3</v>
      </c>
      <c r="L14" s="27">
        <f t="shared" si="0"/>
        <v>33.1</v>
      </c>
      <c r="M14" s="36" t="s">
        <v>553</v>
      </c>
      <c r="N14" s="1"/>
    </row>
    <row r="15" spans="1:14" ht="37.5">
      <c r="A15" s="27">
        <v>13</v>
      </c>
      <c r="B15" s="5" t="s">
        <v>346</v>
      </c>
      <c r="C15" s="27" t="s">
        <v>127</v>
      </c>
      <c r="D15" s="27" t="s">
        <v>126</v>
      </c>
      <c r="E15" s="28" t="s">
        <v>124</v>
      </c>
      <c r="F15" s="27">
        <v>1.5</v>
      </c>
      <c r="G15" s="27">
        <v>6.5</v>
      </c>
      <c r="H15" s="27">
        <v>1</v>
      </c>
      <c r="I15" s="27">
        <v>2</v>
      </c>
      <c r="J15" s="27">
        <v>1</v>
      </c>
      <c r="K15" s="27">
        <v>4</v>
      </c>
      <c r="L15" s="27">
        <f t="shared" si="0"/>
        <v>16</v>
      </c>
      <c r="M15" s="13"/>
      <c r="N15" s="1"/>
    </row>
    <row r="16" spans="1:14" ht="37.5">
      <c r="A16" s="27">
        <v>14</v>
      </c>
      <c r="B16" s="5" t="s">
        <v>442</v>
      </c>
      <c r="C16" s="27" t="s">
        <v>294</v>
      </c>
      <c r="D16" s="27" t="s">
        <v>295</v>
      </c>
      <c r="E16" s="28" t="s">
        <v>296</v>
      </c>
      <c r="F16" s="27">
        <v>2.5</v>
      </c>
      <c r="G16" s="27">
        <v>10.199999999999999</v>
      </c>
      <c r="H16" s="27">
        <v>3</v>
      </c>
      <c r="I16" s="27">
        <v>5</v>
      </c>
      <c r="J16" s="27">
        <v>0</v>
      </c>
      <c r="K16" s="27">
        <v>1</v>
      </c>
      <c r="L16" s="27">
        <f t="shared" si="0"/>
        <v>21.7</v>
      </c>
      <c r="M16" s="13" t="s">
        <v>554</v>
      </c>
      <c r="N16" s="1"/>
    </row>
    <row r="17" spans="1:14" ht="48" customHeight="1">
      <c r="A17" s="27">
        <v>15</v>
      </c>
      <c r="B17" s="5" t="s">
        <v>333</v>
      </c>
      <c r="C17" s="27" t="s">
        <v>207</v>
      </c>
      <c r="D17" s="27" t="s">
        <v>5</v>
      </c>
      <c r="E17" s="28" t="s">
        <v>212</v>
      </c>
      <c r="F17" s="27">
        <v>4.5</v>
      </c>
      <c r="G17" s="27">
        <v>9.6</v>
      </c>
      <c r="H17" s="27">
        <v>2</v>
      </c>
      <c r="I17" s="27">
        <v>3</v>
      </c>
      <c r="J17" s="27">
        <v>5</v>
      </c>
      <c r="K17" s="27">
        <v>6</v>
      </c>
      <c r="L17" s="27">
        <f t="shared" si="0"/>
        <v>30.1</v>
      </c>
      <c r="M17" s="36" t="s">
        <v>554</v>
      </c>
      <c r="N17" s="1"/>
    </row>
    <row r="18" spans="1:14" ht="37.5">
      <c r="A18" s="27">
        <v>16</v>
      </c>
      <c r="B18" s="5" t="s">
        <v>341</v>
      </c>
      <c r="C18" s="27" t="s">
        <v>83</v>
      </c>
      <c r="D18" s="27" t="s">
        <v>84</v>
      </c>
      <c r="E18" s="28" t="s">
        <v>85</v>
      </c>
      <c r="F18" s="27">
        <v>2.5</v>
      </c>
      <c r="G18" s="27">
        <v>6.4</v>
      </c>
      <c r="H18" s="27">
        <v>0.5</v>
      </c>
      <c r="I18" s="27">
        <v>2</v>
      </c>
      <c r="J18" s="27">
        <v>2</v>
      </c>
      <c r="K18" s="27">
        <v>2</v>
      </c>
      <c r="L18" s="27">
        <f t="shared" si="0"/>
        <v>15.4</v>
      </c>
      <c r="M18" s="13"/>
      <c r="N18" s="1"/>
    </row>
    <row r="19" spans="1:14" ht="56.25">
      <c r="A19" s="27">
        <v>17</v>
      </c>
      <c r="B19" s="5" t="s">
        <v>483</v>
      </c>
      <c r="C19" s="27" t="s">
        <v>32</v>
      </c>
      <c r="D19" s="27" t="s">
        <v>30</v>
      </c>
      <c r="E19" s="28" t="s">
        <v>31</v>
      </c>
      <c r="F19" s="27">
        <v>2.5</v>
      </c>
      <c r="G19" s="27">
        <v>8.5</v>
      </c>
      <c r="H19" s="27">
        <v>2.5</v>
      </c>
      <c r="I19" s="27">
        <v>5</v>
      </c>
      <c r="J19" s="27">
        <v>3</v>
      </c>
      <c r="K19" s="27">
        <v>4</v>
      </c>
      <c r="L19" s="27">
        <f t="shared" si="0"/>
        <v>25.5</v>
      </c>
      <c r="M19" s="13" t="s">
        <v>554</v>
      </c>
      <c r="N19" s="1"/>
    </row>
    <row r="20" spans="1:14" ht="56.25">
      <c r="A20" s="27">
        <v>18</v>
      </c>
      <c r="B20" s="5" t="s">
        <v>443</v>
      </c>
      <c r="C20" s="27" t="s">
        <v>440</v>
      </c>
      <c r="D20" s="27" t="s">
        <v>288</v>
      </c>
      <c r="E20" s="28" t="s">
        <v>441</v>
      </c>
      <c r="F20" s="27">
        <v>2.5</v>
      </c>
      <c r="G20" s="27">
        <v>5.3</v>
      </c>
      <c r="H20" s="27">
        <v>0</v>
      </c>
      <c r="I20" s="27">
        <v>0.5</v>
      </c>
      <c r="J20" s="27">
        <v>0</v>
      </c>
      <c r="K20" s="27">
        <v>0</v>
      </c>
      <c r="L20" s="27">
        <f t="shared" si="0"/>
        <v>8.3000000000000007</v>
      </c>
      <c r="M20" s="13"/>
      <c r="N20" s="1"/>
    </row>
    <row r="21" spans="1:14" ht="49.5" customHeight="1">
      <c r="A21" s="27">
        <v>19</v>
      </c>
      <c r="B21" s="5" t="s">
        <v>348</v>
      </c>
      <c r="C21" s="27" t="s">
        <v>540</v>
      </c>
      <c r="D21" s="27" t="s">
        <v>5</v>
      </c>
      <c r="E21" s="28" t="s">
        <v>214</v>
      </c>
      <c r="F21" s="27">
        <v>2.5</v>
      </c>
      <c r="G21" s="27">
        <v>11.4</v>
      </c>
      <c r="H21" s="27">
        <v>3</v>
      </c>
      <c r="I21" s="27">
        <v>2</v>
      </c>
      <c r="J21" s="27">
        <v>3</v>
      </c>
      <c r="K21" s="27">
        <v>4</v>
      </c>
      <c r="L21" s="27">
        <f t="shared" si="0"/>
        <v>25.9</v>
      </c>
      <c r="M21" s="13" t="s">
        <v>554</v>
      </c>
      <c r="N21" s="1"/>
    </row>
    <row r="22" spans="1:14" ht="37.5">
      <c r="A22" s="27">
        <v>20</v>
      </c>
      <c r="B22" s="5" t="s">
        <v>445</v>
      </c>
      <c r="C22" s="27" t="s">
        <v>98</v>
      </c>
      <c r="D22" s="27" t="s">
        <v>99</v>
      </c>
      <c r="E22" s="28" t="s">
        <v>100</v>
      </c>
      <c r="F22" s="27">
        <v>4</v>
      </c>
      <c r="G22" s="27">
        <v>13.2</v>
      </c>
      <c r="H22" s="27">
        <v>1</v>
      </c>
      <c r="I22" s="27">
        <v>5</v>
      </c>
      <c r="J22" s="27">
        <v>1</v>
      </c>
      <c r="K22" s="27">
        <v>3</v>
      </c>
      <c r="L22" s="27">
        <f t="shared" si="0"/>
        <v>27.2</v>
      </c>
      <c r="M22" s="13" t="s">
        <v>554</v>
      </c>
      <c r="N22" s="1"/>
    </row>
    <row r="23" spans="1:14" ht="56.25">
      <c r="A23" s="27">
        <v>21</v>
      </c>
      <c r="B23" s="5" t="s">
        <v>334</v>
      </c>
      <c r="C23" s="32" t="s">
        <v>23</v>
      </c>
      <c r="D23" s="32" t="s">
        <v>21</v>
      </c>
      <c r="E23" s="33" t="s">
        <v>24</v>
      </c>
      <c r="F23" s="27">
        <v>3.5</v>
      </c>
      <c r="G23" s="27">
        <v>9.6999999999999993</v>
      </c>
      <c r="H23" s="27">
        <v>0</v>
      </c>
      <c r="I23" s="27">
        <v>0</v>
      </c>
      <c r="J23" s="27">
        <v>0</v>
      </c>
      <c r="K23" s="27">
        <v>0</v>
      </c>
      <c r="L23" s="27">
        <f t="shared" si="0"/>
        <v>13.2</v>
      </c>
      <c r="M23" s="13"/>
      <c r="N23" s="1"/>
    </row>
    <row r="24" spans="1:14" ht="56.25">
      <c r="A24" s="27">
        <v>22</v>
      </c>
      <c r="B24" s="5" t="s">
        <v>337</v>
      </c>
      <c r="C24" s="27" t="s">
        <v>538</v>
      </c>
      <c r="D24" s="27" t="s">
        <v>76</v>
      </c>
      <c r="E24" s="28" t="s">
        <v>77</v>
      </c>
      <c r="F24" s="27">
        <v>2</v>
      </c>
      <c r="G24" s="27">
        <v>7.3</v>
      </c>
      <c r="H24" s="27">
        <v>0.5</v>
      </c>
      <c r="I24" s="27">
        <v>1</v>
      </c>
      <c r="J24" s="27">
        <v>0</v>
      </c>
      <c r="K24" s="27">
        <v>1</v>
      </c>
      <c r="L24" s="27">
        <f t="shared" si="0"/>
        <v>11.8</v>
      </c>
      <c r="M24" s="13"/>
      <c r="N24" s="1"/>
    </row>
    <row r="25" spans="1:14" ht="37.5">
      <c r="A25" s="27">
        <v>23</v>
      </c>
      <c r="B25" s="27" t="s">
        <v>352</v>
      </c>
      <c r="C25" s="27" t="s">
        <v>206</v>
      </c>
      <c r="D25" s="27" t="s">
        <v>5</v>
      </c>
      <c r="E25" s="28" t="s">
        <v>211</v>
      </c>
      <c r="F25" s="27">
        <v>4</v>
      </c>
      <c r="G25" s="27">
        <v>8.4</v>
      </c>
      <c r="H25" s="27">
        <v>1</v>
      </c>
      <c r="I25" s="27">
        <v>6</v>
      </c>
      <c r="J25" s="27">
        <v>4</v>
      </c>
      <c r="K25" s="27">
        <v>4</v>
      </c>
      <c r="L25" s="27">
        <f t="shared" si="0"/>
        <v>27.4</v>
      </c>
      <c r="M25" s="13" t="s">
        <v>554</v>
      </c>
      <c r="N25" s="1"/>
    </row>
    <row r="26" spans="1:14" ht="70.5" customHeight="1">
      <c r="A26" s="27">
        <v>24</v>
      </c>
      <c r="B26" s="27" t="s">
        <v>474</v>
      </c>
      <c r="C26" s="27" t="s">
        <v>42</v>
      </c>
      <c r="D26" s="27" t="s">
        <v>40</v>
      </c>
      <c r="E26" s="28" t="s">
        <v>43</v>
      </c>
      <c r="F26" s="27">
        <v>4</v>
      </c>
      <c r="G26" s="27">
        <v>14.3</v>
      </c>
      <c r="H26" s="27">
        <v>2</v>
      </c>
      <c r="I26" s="27">
        <v>2</v>
      </c>
      <c r="J26" s="27">
        <v>2.5</v>
      </c>
      <c r="K26" s="27">
        <v>1</v>
      </c>
      <c r="L26" s="27">
        <f t="shared" si="0"/>
        <v>25.8</v>
      </c>
      <c r="M26" s="13" t="s">
        <v>554</v>
      </c>
      <c r="N26" s="1"/>
    </row>
    <row r="27" spans="1:14" ht="56.25">
      <c r="A27" s="27">
        <v>25</v>
      </c>
      <c r="B27" s="27" t="s">
        <v>485</v>
      </c>
      <c r="C27" s="27" t="s">
        <v>526</v>
      </c>
      <c r="D27" s="27" t="s">
        <v>30</v>
      </c>
      <c r="E27" s="28" t="s">
        <v>31</v>
      </c>
      <c r="F27" s="27">
        <v>1.5</v>
      </c>
      <c r="G27" s="27">
        <v>10.6</v>
      </c>
      <c r="H27" s="27">
        <v>3</v>
      </c>
      <c r="I27" s="27">
        <v>5</v>
      </c>
      <c r="J27" s="27">
        <v>2.5</v>
      </c>
      <c r="K27" s="27">
        <v>3</v>
      </c>
      <c r="L27" s="27">
        <f t="shared" si="0"/>
        <v>25.6</v>
      </c>
      <c r="M27" s="13" t="s">
        <v>554</v>
      </c>
      <c r="N27" s="1"/>
    </row>
    <row r="28" spans="1:14" ht="56.25">
      <c r="A28" s="27">
        <v>26</v>
      </c>
      <c r="B28" s="27" t="s">
        <v>444</v>
      </c>
      <c r="C28" s="34" t="s">
        <v>541</v>
      </c>
      <c r="D28" s="34" t="s">
        <v>288</v>
      </c>
      <c r="E28" s="28" t="s">
        <v>282</v>
      </c>
      <c r="F28" s="27">
        <v>3</v>
      </c>
      <c r="G28" s="27">
        <v>9.1</v>
      </c>
      <c r="H28" s="27">
        <v>2</v>
      </c>
      <c r="I28" s="27">
        <v>3</v>
      </c>
      <c r="J28" s="27">
        <v>0.5</v>
      </c>
      <c r="K28" s="27">
        <v>2</v>
      </c>
      <c r="L28" s="27">
        <f t="shared" si="0"/>
        <v>19.600000000000001</v>
      </c>
      <c r="M28" s="13"/>
      <c r="N28" s="1"/>
    </row>
    <row r="29" spans="1:14" ht="93.75">
      <c r="A29" s="27">
        <v>27</v>
      </c>
      <c r="B29" s="27" t="s">
        <v>351</v>
      </c>
      <c r="C29" s="27" t="s">
        <v>134</v>
      </c>
      <c r="D29" s="27" t="s">
        <v>5</v>
      </c>
      <c r="E29" s="28" t="s">
        <v>135</v>
      </c>
      <c r="F29" s="27">
        <v>2</v>
      </c>
      <c r="G29" s="27">
        <v>6.8</v>
      </c>
      <c r="H29" s="27">
        <v>2</v>
      </c>
      <c r="I29" s="27">
        <v>1</v>
      </c>
      <c r="J29" s="27">
        <v>1</v>
      </c>
      <c r="K29" s="27">
        <v>0</v>
      </c>
      <c r="L29" s="27">
        <f t="shared" si="0"/>
        <v>12.8</v>
      </c>
      <c r="M29" s="13"/>
      <c r="N29" s="1"/>
    </row>
    <row r="30" spans="1:14" ht="56.25">
      <c r="A30" s="27">
        <v>28</v>
      </c>
      <c r="B30" s="27" t="s">
        <v>477</v>
      </c>
      <c r="C30" s="27" t="s">
        <v>39</v>
      </c>
      <c r="D30" s="27" t="s">
        <v>40</v>
      </c>
      <c r="E30" s="28" t="s">
        <v>41</v>
      </c>
      <c r="F30" s="27">
        <v>3</v>
      </c>
      <c r="G30" s="27">
        <v>9.1</v>
      </c>
      <c r="H30" s="27">
        <v>1</v>
      </c>
      <c r="I30" s="27">
        <v>2</v>
      </c>
      <c r="J30" s="27">
        <v>1.5</v>
      </c>
      <c r="K30" s="27">
        <v>2</v>
      </c>
      <c r="L30" s="27">
        <f t="shared" si="0"/>
        <v>18.600000000000001</v>
      </c>
      <c r="M30" s="13"/>
      <c r="N30" s="1"/>
    </row>
    <row r="31" spans="1:14" ht="37.5">
      <c r="A31" s="27">
        <v>29</v>
      </c>
      <c r="B31" s="27" t="s">
        <v>347</v>
      </c>
      <c r="C31" s="27" t="s">
        <v>9</v>
      </c>
      <c r="D31" s="27" t="s">
        <v>11</v>
      </c>
      <c r="E31" s="28" t="s">
        <v>10</v>
      </c>
      <c r="F31" s="27">
        <v>3</v>
      </c>
      <c r="G31" s="27">
        <v>7.4</v>
      </c>
      <c r="H31" s="27">
        <v>0.5</v>
      </c>
      <c r="I31" s="27">
        <v>3</v>
      </c>
      <c r="J31" s="27">
        <v>1.5</v>
      </c>
      <c r="K31" s="27">
        <v>0</v>
      </c>
      <c r="L31" s="27">
        <f t="shared" si="0"/>
        <v>15.4</v>
      </c>
      <c r="M31" s="13"/>
      <c r="N31" s="1"/>
    </row>
    <row r="32" spans="1:14" ht="75">
      <c r="A32" s="27">
        <v>30</v>
      </c>
      <c r="B32" s="27" t="s">
        <v>478</v>
      </c>
      <c r="C32" s="27" t="s">
        <v>137</v>
      </c>
      <c r="D32" s="27" t="s">
        <v>138</v>
      </c>
      <c r="E32" s="28" t="s">
        <v>139</v>
      </c>
      <c r="F32" s="27">
        <v>4</v>
      </c>
      <c r="G32" s="27">
        <v>10.4</v>
      </c>
      <c r="H32" s="27">
        <v>0.5</v>
      </c>
      <c r="I32" s="27">
        <v>7</v>
      </c>
      <c r="J32" s="27">
        <v>2</v>
      </c>
      <c r="K32" s="27">
        <v>3</v>
      </c>
      <c r="L32" s="27">
        <f t="shared" si="0"/>
        <v>26.9</v>
      </c>
      <c r="M32" s="13" t="s">
        <v>554</v>
      </c>
      <c r="N32" s="1"/>
    </row>
    <row r="33" spans="1:14" ht="74.25" customHeight="1">
      <c r="A33" s="27">
        <v>31</v>
      </c>
      <c r="B33" s="27" t="s">
        <v>335</v>
      </c>
      <c r="C33" s="35" t="s">
        <v>25</v>
      </c>
      <c r="D33" s="32" t="s">
        <v>21</v>
      </c>
      <c r="E33" s="33" t="s">
        <v>24</v>
      </c>
      <c r="F33" s="27">
        <v>3.5</v>
      </c>
      <c r="G33" s="27">
        <v>11.9</v>
      </c>
      <c r="H33" s="27">
        <v>3</v>
      </c>
      <c r="I33" s="27">
        <v>0</v>
      </c>
      <c r="J33" s="27">
        <v>0</v>
      </c>
      <c r="K33" s="27">
        <v>6</v>
      </c>
      <c r="L33" s="27">
        <f t="shared" si="0"/>
        <v>24.4</v>
      </c>
      <c r="M33" s="13" t="s">
        <v>554</v>
      </c>
      <c r="N33" s="1"/>
    </row>
    <row r="34" spans="1:14" ht="37.5">
      <c r="A34" s="27">
        <v>32</v>
      </c>
      <c r="B34" s="27" t="s">
        <v>344</v>
      </c>
      <c r="C34" s="27" t="s">
        <v>209</v>
      </c>
      <c r="D34" s="27" t="s">
        <v>5</v>
      </c>
      <c r="E34" s="28" t="s">
        <v>213</v>
      </c>
      <c r="F34" s="27">
        <v>2</v>
      </c>
      <c r="G34" s="27">
        <v>7.6</v>
      </c>
      <c r="H34" s="27">
        <v>5</v>
      </c>
      <c r="I34" s="27">
        <v>6</v>
      </c>
      <c r="J34" s="27">
        <v>8</v>
      </c>
      <c r="K34" s="27">
        <v>8</v>
      </c>
      <c r="L34" s="27">
        <f t="shared" si="0"/>
        <v>36.6</v>
      </c>
      <c r="M34" s="36" t="s">
        <v>553</v>
      </c>
      <c r="N34" s="1"/>
    </row>
    <row r="35" spans="1:14" ht="37.5">
      <c r="A35" s="27">
        <v>33</v>
      </c>
      <c r="B35" s="27" t="s">
        <v>472</v>
      </c>
      <c r="C35" s="27" t="s">
        <v>109</v>
      </c>
      <c r="D35" s="27" t="s">
        <v>110</v>
      </c>
      <c r="E35" s="28" t="s">
        <v>547</v>
      </c>
      <c r="F35" s="27">
        <v>4</v>
      </c>
      <c r="G35" s="27">
        <v>12.3</v>
      </c>
      <c r="H35" s="27">
        <v>1</v>
      </c>
      <c r="I35" s="27">
        <v>2</v>
      </c>
      <c r="J35" s="27">
        <v>0</v>
      </c>
      <c r="K35" s="27">
        <v>2</v>
      </c>
      <c r="L35" s="27">
        <f t="shared" si="0"/>
        <v>21.3</v>
      </c>
      <c r="M35" s="13" t="s">
        <v>554</v>
      </c>
      <c r="N35" s="1"/>
    </row>
    <row r="36" spans="1:14" ht="18.75">
      <c r="A36" s="27">
        <v>34</v>
      </c>
      <c r="B36" s="27" t="s">
        <v>353</v>
      </c>
      <c r="C36" s="27" t="s">
        <v>182</v>
      </c>
      <c r="D36" s="27" t="s">
        <v>183</v>
      </c>
      <c r="E36" s="28" t="s">
        <v>551</v>
      </c>
      <c r="F36" s="27">
        <v>4.5</v>
      </c>
      <c r="G36" s="27">
        <v>14.5</v>
      </c>
      <c r="H36" s="27">
        <v>4</v>
      </c>
      <c r="I36" s="27">
        <v>6</v>
      </c>
      <c r="J36" s="27">
        <v>6</v>
      </c>
      <c r="K36" s="27">
        <v>9</v>
      </c>
      <c r="L36" s="27">
        <f t="shared" si="0"/>
        <v>44</v>
      </c>
      <c r="M36" s="36" t="s">
        <v>552</v>
      </c>
      <c r="N36" s="1"/>
    </row>
    <row r="37" spans="1:14" ht="75">
      <c r="A37" s="27">
        <v>35</v>
      </c>
      <c r="B37" s="27" t="s">
        <v>342</v>
      </c>
      <c r="C37" s="35" t="s">
        <v>313</v>
      </c>
      <c r="D37" s="35" t="s">
        <v>316</v>
      </c>
      <c r="E37" s="33" t="s">
        <v>314</v>
      </c>
      <c r="F37" s="27">
        <v>1.5</v>
      </c>
      <c r="G37" s="27">
        <v>6.4</v>
      </c>
      <c r="H37" s="27">
        <v>1</v>
      </c>
      <c r="I37" s="27">
        <v>3</v>
      </c>
      <c r="J37" s="27">
        <v>0</v>
      </c>
      <c r="K37" s="27">
        <v>0</v>
      </c>
      <c r="L37" s="27">
        <f t="shared" si="0"/>
        <v>11.9</v>
      </c>
      <c r="M37" s="13"/>
      <c r="N37" s="1"/>
    </row>
    <row r="38" spans="1:14" ht="56.25">
      <c r="A38" s="27">
        <v>36</v>
      </c>
      <c r="B38" s="27" t="s">
        <v>416</v>
      </c>
      <c r="C38" s="27" t="s">
        <v>283</v>
      </c>
      <c r="D38" s="27" t="s">
        <v>288</v>
      </c>
      <c r="E38" s="28" t="s">
        <v>282</v>
      </c>
      <c r="F38" s="27">
        <v>4</v>
      </c>
      <c r="G38" s="27">
        <v>11.2</v>
      </c>
      <c r="H38" s="27">
        <v>2</v>
      </c>
      <c r="I38" s="27">
        <v>8</v>
      </c>
      <c r="J38" s="27">
        <v>5</v>
      </c>
      <c r="K38" s="27">
        <v>0</v>
      </c>
      <c r="L38" s="27">
        <f t="shared" si="0"/>
        <v>30.2</v>
      </c>
      <c r="M38" s="36" t="s">
        <v>554</v>
      </c>
      <c r="N38" s="1"/>
    </row>
    <row r="39" spans="1:14" ht="37.5">
      <c r="A39" s="27">
        <v>37</v>
      </c>
      <c r="B39" s="27" t="s">
        <v>482</v>
      </c>
      <c r="C39" s="27" t="s">
        <v>192</v>
      </c>
      <c r="D39" s="27" t="s">
        <v>193</v>
      </c>
      <c r="E39" s="28" t="s">
        <v>194</v>
      </c>
      <c r="F39" s="27">
        <v>2.5</v>
      </c>
      <c r="G39" s="27">
        <v>5.3</v>
      </c>
      <c r="H39" s="27">
        <v>1</v>
      </c>
      <c r="I39" s="27">
        <v>5</v>
      </c>
      <c r="J39" s="27">
        <v>0</v>
      </c>
      <c r="K39" s="27">
        <v>3</v>
      </c>
      <c r="L39" s="27">
        <f t="shared" si="0"/>
        <v>16.8</v>
      </c>
      <c r="M39" s="13"/>
      <c r="N39" s="1"/>
    </row>
    <row r="40" spans="1:14" ht="37.5">
      <c r="A40" s="27">
        <v>38</v>
      </c>
      <c r="B40" s="27" t="s">
        <v>340</v>
      </c>
      <c r="C40" s="27" t="s">
        <v>208</v>
      </c>
      <c r="D40" s="27" t="s">
        <v>5</v>
      </c>
      <c r="E40" s="28" t="s">
        <v>355</v>
      </c>
      <c r="F40" s="27">
        <v>3</v>
      </c>
      <c r="G40" s="27">
        <v>9.1</v>
      </c>
      <c r="H40" s="27">
        <v>4</v>
      </c>
      <c r="I40" s="27">
        <v>2</v>
      </c>
      <c r="J40" s="27">
        <v>4</v>
      </c>
      <c r="K40" s="27">
        <v>5</v>
      </c>
      <c r="L40" s="27">
        <f t="shared" si="0"/>
        <v>27.1</v>
      </c>
      <c r="M40" s="13" t="s">
        <v>554</v>
      </c>
      <c r="N40" s="1"/>
    </row>
    <row r="41" spans="1:14" ht="95.25" customHeight="1">
      <c r="A41" s="27">
        <v>39</v>
      </c>
      <c r="B41" s="27" t="s">
        <v>350</v>
      </c>
      <c r="C41" s="27" t="s">
        <v>136</v>
      </c>
      <c r="D41" s="27" t="s">
        <v>5</v>
      </c>
      <c r="E41" s="28" t="s">
        <v>135</v>
      </c>
      <c r="F41" s="27">
        <v>3.5</v>
      </c>
      <c r="G41" s="27">
        <v>7</v>
      </c>
      <c r="H41" s="27">
        <v>2</v>
      </c>
      <c r="I41" s="27">
        <v>4</v>
      </c>
      <c r="J41" s="27">
        <v>0</v>
      </c>
      <c r="K41" s="27">
        <v>1</v>
      </c>
      <c r="L41" s="27">
        <f t="shared" si="0"/>
        <v>17.5</v>
      </c>
      <c r="M41" s="13"/>
      <c r="N41" s="1"/>
    </row>
    <row r="42" spans="1:14" ht="18.75">
      <c r="A42" s="2">
        <v>40</v>
      </c>
      <c r="B42" s="2"/>
      <c r="C42" s="1"/>
      <c r="D42" s="1"/>
      <c r="E42" s="1"/>
      <c r="F42" s="2"/>
      <c r="G42" s="2"/>
      <c r="H42" s="2"/>
      <c r="I42" s="2"/>
      <c r="J42" s="2"/>
      <c r="K42" s="2"/>
      <c r="L42" s="2"/>
      <c r="M42" s="13"/>
      <c r="N42" s="1"/>
    </row>
    <row r="43" spans="1:14" ht="18.75">
      <c r="A43" s="2">
        <v>41</v>
      </c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13"/>
      <c r="N43" s="1"/>
    </row>
    <row r="44" spans="1:14" ht="18.75">
      <c r="A44" s="2">
        <v>42</v>
      </c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13"/>
      <c r="N44" s="1"/>
    </row>
    <row r="45" spans="1:14" ht="18.75">
      <c r="A45" s="2">
        <v>43</v>
      </c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13"/>
      <c r="N45" s="1"/>
    </row>
    <row r="46" spans="1:14" ht="18.75">
      <c r="A46" s="2">
        <v>44</v>
      </c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13"/>
      <c r="N46" s="1"/>
    </row>
    <row r="47" spans="1:14" ht="18.75">
      <c r="A47" s="2">
        <v>45</v>
      </c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13"/>
      <c r="N47" s="1"/>
    </row>
    <row r="48" spans="1:14" ht="18.75">
      <c r="A48" s="2">
        <v>46</v>
      </c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13"/>
      <c r="N48" s="1"/>
    </row>
    <row r="49" spans="1:14" ht="18.75">
      <c r="A49" s="2">
        <v>47</v>
      </c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13"/>
      <c r="N49" s="1"/>
    </row>
    <row r="50" spans="1:14" ht="18.75">
      <c r="A50" s="2">
        <v>48</v>
      </c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13"/>
      <c r="N50" s="1"/>
    </row>
    <row r="51" spans="1:14" ht="18.75">
      <c r="A51" s="2">
        <v>49</v>
      </c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13"/>
      <c r="N51" s="1"/>
    </row>
    <row r="52" spans="1:14" ht="18.75">
      <c r="A52" s="2">
        <v>50</v>
      </c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13"/>
      <c r="N52" s="1"/>
    </row>
    <row r="53" spans="1:14" ht="18.75">
      <c r="A53" s="2">
        <v>51</v>
      </c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13"/>
      <c r="N53" s="1"/>
    </row>
    <row r="54" spans="1:14" ht="18.75">
      <c r="A54" s="2">
        <v>52</v>
      </c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13"/>
      <c r="N54" s="1"/>
    </row>
    <row r="55" spans="1:14" ht="18.75">
      <c r="A55" s="2">
        <v>53</v>
      </c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13"/>
      <c r="N55" s="1"/>
    </row>
    <row r="56" spans="1:14" ht="18.75">
      <c r="A56" s="2">
        <v>54</v>
      </c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13"/>
      <c r="N56" s="1"/>
    </row>
    <row r="57" spans="1:14" ht="18.75">
      <c r="A57" s="2">
        <v>55</v>
      </c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13"/>
      <c r="N57" s="1"/>
    </row>
    <row r="58" spans="1:14" ht="18.75">
      <c r="A58" s="2">
        <v>56</v>
      </c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13"/>
      <c r="N58" s="1"/>
    </row>
    <row r="59" spans="1:14" ht="18.75">
      <c r="A59" s="2">
        <v>57</v>
      </c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13"/>
      <c r="N59" s="1"/>
    </row>
    <row r="60" spans="1:14" ht="18.75">
      <c r="A60" s="2">
        <v>58</v>
      </c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13"/>
      <c r="N60" s="1"/>
    </row>
    <row r="61" spans="1:14" ht="18.75">
      <c r="A61" s="2">
        <v>59</v>
      </c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13"/>
      <c r="N61" s="1"/>
    </row>
    <row r="62" spans="1:14" ht="18.75">
      <c r="A62" s="2">
        <v>60</v>
      </c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13"/>
      <c r="N62" s="1"/>
    </row>
    <row r="63" spans="1:14" ht="18.75">
      <c r="A63" s="2">
        <v>61</v>
      </c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13"/>
      <c r="N63" s="1"/>
    </row>
    <row r="64" spans="1:14" ht="18.75">
      <c r="A64" s="2">
        <v>62</v>
      </c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13"/>
      <c r="N64" s="1"/>
    </row>
    <row r="65" spans="1:14" ht="18.75">
      <c r="A65" s="2">
        <v>63</v>
      </c>
      <c r="B65" s="2"/>
      <c r="C65" s="2"/>
      <c r="D65" s="2"/>
      <c r="E65" s="4"/>
      <c r="F65" s="16"/>
      <c r="G65" s="9"/>
      <c r="H65" s="9"/>
      <c r="I65" s="9"/>
      <c r="J65" s="9"/>
      <c r="K65" s="9"/>
      <c r="L65" s="9"/>
      <c r="M65" s="13"/>
      <c r="N65" s="1"/>
    </row>
    <row r="66" spans="1:14" ht="18.75">
      <c r="A66" s="2">
        <v>64</v>
      </c>
      <c r="B66" s="2"/>
      <c r="C66" s="2"/>
      <c r="D66" s="2"/>
      <c r="E66" s="4"/>
      <c r="F66" s="16"/>
      <c r="G66" s="9"/>
      <c r="H66" s="9"/>
      <c r="I66" s="9"/>
      <c r="J66" s="9"/>
      <c r="K66" s="9"/>
      <c r="L66" s="9"/>
      <c r="M66" s="13"/>
      <c r="N66" s="1"/>
    </row>
    <row r="67" spans="1:14" ht="18.75">
      <c r="A67" s="2">
        <v>65</v>
      </c>
      <c r="B67" s="2"/>
      <c r="C67" s="2"/>
      <c r="D67" s="2"/>
      <c r="E67" s="4"/>
      <c r="F67" s="16"/>
      <c r="G67" s="9"/>
      <c r="H67" s="9"/>
      <c r="I67" s="9"/>
      <c r="J67" s="9"/>
      <c r="K67" s="9"/>
      <c r="L67" s="9"/>
      <c r="M67" s="13"/>
      <c r="N67" s="1"/>
    </row>
    <row r="68" spans="1:14" ht="18.75">
      <c r="A68" s="2">
        <v>66</v>
      </c>
      <c r="B68" s="2"/>
      <c r="C68" s="2"/>
      <c r="D68" s="2"/>
      <c r="E68" s="4"/>
      <c r="F68" s="16"/>
      <c r="G68" s="9"/>
      <c r="H68" s="9"/>
      <c r="I68" s="9"/>
      <c r="J68" s="9"/>
      <c r="K68" s="9"/>
      <c r="L68" s="9"/>
      <c r="M68" s="13"/>
      <c r="N68" s="1"/>
    </row>
    <row r="69" spans="1:14" ht="18.75">
      <c r="A69" s="2">
        <v>67</v>
      </c>
      <c r="B69" s="2"/>
      <c r="C69" s="2"/>
      <c r="D69" s="2"/>
      <c r="E69" s="4"/>
      <c r="F69" s="16"/>
      <c r="G69" s="9"/>
      <c r="H69" s="9"/>
      <c r="I69" s="9"/>
      <c r="J69" s="9"/>
      <c r="K69" s="9"/>
      <c r="L69" s="9"/>
      <c r="M69" s="13"/>
      <c r="N69" s="1"/>
    </row>
    <row r="70" spans="1:14" ht="18.75">
      <c r="A70" s="2">
        <v>68</v>
      </c>
      <c r="B70" s="2"/>
      <c r="C70" s="2"/>
      <c r="D70" s="2"/>
      <c r="E70" s="4"/>
      <c r="F70" s="16"/>
      <c r="G70" s="9"/>
      <c r="H70" s="9"/>
      <c r="I70" s="9"/>
      <c r="J70" s="9"/>
      <c r="K70" s="9"/>
      <c r="L70" s="9"/>
      <c r="M70" s="13"/>
      <c r="N70" s="1"/>
    </row>
    <row r="71" spans="1:14" ht="18.75">
      <c r="A71" s="2">
        <v>69</v>
      </c>
      <c r="B71" s="2"/>
      <c r="C71" s="2"/>
      <c r="D71" s="2"/>
      <c r="E71" s="4"/>
      <c r="F71" s="16"/>
      <c r="G71" s="17"/>
      <c r="H71" s="17"/>
      <c r="I71" s="17"/>
      <c r="J71" s="17"/>
      <c r="K71" s="17"/>
      <c r="L71" s="17"/>
      <c r="M71" s="39"/>
    </row>
    <row r="72" spans="1:14" ht="18.75">
      <c r="A72" s="2">
        <v>70</v>
      </c>
      <c r="B72" s="2"/>
      <c r="C72" s="2"/>
      <c r="D72" s="2"/>
      <c r="E72" s="4"/>
      <c r="F72" s="16"/>
      <c r="G72" s="17"/>
      <c r="H72" s="17"/>
      <c r="I72" s="17"/>
      <c r="J72" s="17"/>
      <c r="K72" s="17"/>
      <c r="L72" s="17"/>
      <c r="M72" s="39"/>
    </row>
    <row r="73" spans="1:14" ht="18.75">
      <c r="A73" s="2">
        <v>71</v>
      </c>
      <c r="B73" s="2"/>
      <c r="C73" s="2"/>
      <c r="D73" s="2"/>
      <c r="E73" s="4"/>
      <c r="F73" s="16"/>
      <c r="G73" s="17"/>
      <c r="H73" s="17"/>
      <c r="I73" s="17"/>
      <c r="J73" s="17"/>
      <c r="K73" s="17"/>
      <c r="L73" s="17"/>
      <c r="M73" s="39"/>
    </row>
    <row r="74" spans="1:14" ht="18.75">
      <c r="A74" s="2">
        <v>72</v>
      </c>
      <c r="B74" s="2"/>
      <c r="C74" s="2"/>
      <c r="D74" s="2"/>
      <c r="E74" s="4"/>
      <c r="F74" s="16"/>
      <c r="G74" s="17"/>
      <c r="H74" s="17"/>
      <c r="I74" s="17"/>
      <c r="J74" s="17"/>
      <c r="K74" s="17"/>
      <c r="L74" s="17"/>
      <c r="M74" s="39"/>
    </row>
    <row r="75" spans="1:14" ht="18.75">
      <c r="A75" s="2">
        <v>73</v>
      </c>
      <c r="B75" s="2"/>
      <c r="C75" s="2"/>
      <c r="D75" s="2"/>
      <c r="E75" s="4"/>
      <c r="F75" s="16"/>
      <c r="G75" s="17"/>
      <c r="H75" s="17"/>
      <c r="I75" s="17"/>
      <c r="J75" s="17"/>
      <c r="K75" s="17"/>
      <c r="L75" s="17"/>
      <c r="M75" s="39"/>
    </row>
    <row r="76" spans="1:14" ht="18.75">
      <c r="A76" s="2">
        <v>74</v>
      </c>
      <c r="B76" s="2"/>
      <c r="C76" s="2"/>
      <c r="D76" s="2"/>
      <c r="E76" s="4"/>
      <c r="F76" s="16"/>
      <c r="G76" s="17"/>
      <c r="H76" s="17"/>
      <c r="I76" s="17"/>
      <c r="J76" s="17"/>
      <c r="K76" s="17"/>
      <c r="L76" s="17"/>
      <c r="M76" s="39"/>
    </row>
    <row r="77" spans="1:14" ht="18.75">
      <c r="A77" s="2">
        <v>75</v>
      </c>
      <c r="B77" s="2"/>
      <c r="C77" s="2"/>
      <c r="D77" s="2"/>
      <c r="E77" s="4"/>
      <c r="F77" s="16"/>
      <c r="G77" s="17"/>
      <c r="H77" s="17"/>
      <c r="I77" s="17"/>
      <c r="J77" s="17"/>
      <c r="K77" s="17"/>
      <c r="L77" s="17"/>
      <c r="M77" s="39"/>
    </row>
    <row r="78" spans="1:14" ht="18.75">
      <c r="A78" s="2">
        <v>76</v>
      </c>
      <c r="B78" s="2"/>
      <c r="C78" s="2"/>
      <c r="D78" s="2"/>
      <c r="E78" s="4"/>
      <c r="F78" s="2"/>
    </row>
    <row r="79" spans="1:14" ht="18.75">
      <c r="A79" s="2">
        <v>77</v>
      </c>
      <c r="B79" s="2"/>
      <c r="C79" s="2"/>
      <c r="D79" s="2"/>
      <c r="E79" s="4"/>
      <c r="F79" s="2"/>
    </row>
    <row r="80" spans="1:14" ht="18.75">
      <c r="A80" s="2">
        <v>78</v>
      </c>
      <c r="B80" s="2"/>
      <c r="C80" s="2"/>
      <c r="D80" s="2"/>
      <c r="E80" s="4"/>
      <c r="F80" s="2"/>
    </row>
    <row r="81" spans="1:6" ht="18.75">
      <c r="A81" s="2">
        <v>79</v>
      </c>
      <c r="B81" s="2"/>
      <c r="C81" s="2"/>
      <c r="D81" s="2"/>
      <c r="E81" s="4"/>
      <c r="F81" s="2"/>
    </row>
    <row r="82" spans="1:6" ht="18.75">
      <c r="A82" s="2">
        <v>80</v>
      </c>
      <c r="B82" s="2"/>
      <c r="C82" s="2"/>
      <c r="D82" s="2"/>
      <c r="E82" s="4"/>
      <c r="F82" s="2"/>
    </row>
    <row r="83" spans="1:6" ht="18.75">
      <c r="A83" s="2">
        <v>81</v>
      </c>
      <c r="B83" s="2"/>
      <c r="C83" s="2"/>
      <c r="D83" s="2"/>
      <c r="E83" s="4"/>
      <c r="F83" s="2"/>
    </row>
    <row r="84" spans="1:6" ht="18.75">
      <c r="A84" s="2">
        <v>82</v>
      </c>
      <c r="B84" s="2"/>
      <c r="C84" s="2"/>
      <c r="D84" s="2"/>
      <c r="E84" s="4"/>
      <c r="F84" s="2"/>
    </row>
    <row r="85" spans="1:6" ht="18.75">
      <c r="A85" s="2">
        <v>83</v>
      </c>
      <c r="B85" s="2"/>
      <c r="C85" s="2"/>
      <c r="D85" s="2"/>
      <c r="E85" s="4"/>
      <c r="F85" s="2"/>
    </row>
    <row r="86" spans="1:6" ht="18.75">
      <c r="A86" s="2">
        <v>84</v>
      </c>
      <c r="B86" s="2"/>
      <c r="C86" s="2"/>
      <c r="D86" s="2"/>
      <c r="E86" s="4"/>
      <c r="F86" s="2"/>
    </row>
    <row r="87" spans="1:6" ht="18.75">
      <c r="A87" s="2">
        <v>85</v>
      </c>
      <c r="B87" s="2"/>
      <c r="C87" s="2"/>
      <c r="D87" s="2"/>
      <c r="E87" s="4"/>
      <c r="F87" s="2"/>
    </row>
    <row r="88" spans="1:6" ht="18.75">
      <c r="A88" s="2">
        <v>86</v>
      </c>
      <c r="B88" s="2"/>
      <c r="C88" s="2"/>
      <c r="D88" s="2"/>
      <c r="E88" s="4"/>
      <c r="F88" s="2"/>
    </row>
    <row r="89" spans="1:6" ht="18.75">
      <c r="A89" s="2">
        <v>87</v>
      </c>
      <c r="B89" s="2"/>
      <c r="C89" s="2"/>
      <c r="D89" s="2"/>
      <c r="E89" s="4"/>
      <c r="F89" s="2"/>
    </row>
    <row r="90" spans="1:6" ht="18.75">
      <c r="A90" s="2">
        <v>88</v>
      </c>
      <c r="B90" s="2"/>
      <c r="C90" s="2"/>
      <c r="D90" s="2"/>
      <c r="E90" s="4"/>
      <c r="F90" s="2"/>
    </row>
    <row r="91" spans="1:6" ht="18.75">
      <c r="A91" s="2">
        <v>89</v>
      </c>
      <c r="B91" s="2"/>
      <c r="C91" s="2"/>
      <c r="D91" s="2"/>
      <c r="E91" s="4"/>
      <c r="F91" s="2"/>
    </row>
    <row r="92" spans="1:6" ht="18.75">
      <c r="A92" s="2">
        <v>90</v>
      </c>
      <c r="B92" s="2"/>
      <c r="C92" s="2"/>
      <c r="D92" s="2"/>
      <c r="E92" s="4"/>
      <c r="F92" s="2"/>
    </row>
    <row r="93" spans="1:6" ht="18.75">
      <c r="A93" s="2">
        <v>91</v>
      </c>
      <c r="B93" s="2"/>
      <c r="C93" s="2"/>
      <c r="D93" s="2"/>
      <c r="E93" s="4"/>
      <c r="F93" s="2"/>
    </row>
    <row r="94" spans="1:6" ht="18.75">
      <c r="A94" s="2">
        <v>92</v>
      </c>
      <c r="B94" s="2"/>
      <c r="C94" s="2"/>
      <c r="D94" s="2"/>
      <c r="E94" s="4"/>
      <c r="F94" s="2"/>
    </row>
    <row r="95" spans="1:6" ht="18.75">
      <c r="A95" s="2">
        <v>93</v>
      </c>
      <c r="B95" s="2"/>
      <c r="C95" s="2"/>
      <c r="D95" s="2"/>
      <c r="E95" s="4"/>
      <c r="F95" s="2"/>
    </row>
    <row r="96" spans="1:6" ht="18.75">
      <c r="A96" s="2">
        <v>94</v>
      </c>
      <c r="B96" s="2"/>
      <c r="C96" s="2"/>
      <c r="D96" s="2"/>
      <c r="E96" s="4"/>
      <c r="F96" s="2"/>
    </row>
    <row r="97" spans="1:6" ht="18.75">
      <c r="A97" s="2">
        <v>95</v>
      </c>
      <c r="B97" s="2"/>
      <c r="C97" s="2"/>
      <c r="D97" s="2"/>
      <c r="E97" s="4"/>
      <c r="F97" s="2"/>
    </row>
    <row r="98" spans="1:6" ht="18.75">
      <c r="A98" s="2">
        <v>96</v>
      </c>
      <c r="B98" s="2"/>
      <c r="C98" s="2"/>
      <c r="D98" s="2"/>
      <c r="E98" s="4"/>
      <c r="F98" s="2"/>
    </row>
    <row r="99" spans="1:6" ht="18.75">
      <c r="A99" s="2">
        <v>97</v>
      </c>
    </row>
    <row r="100" spans="1:6" ht="18.75">
      <c r="A100" s="2">
        <v>98</v>
      </c>
    </row>
    <row r="101" spans="1:6" ht="18.75">
      <c r="A101" s="2">
        <v>99</v>
      </c>
    </row>
    <row r="102" spans="1:6" ht="18.75">
      <c r="A102" s="2">
        <v>109</v>
      </c>
    </row>
  </sheetData>
  <autoFilter ref="A2:E102"/>
  <sortState ref="C3:E49">
    <sortCondition ref="C3"/>
  </sortState>
  <mergeCells count="1">
    <mergeCell ref="A1:L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opLeftCell="A31" zoomScale="90" zoomScaleNormal="90" workbookViewId="0">
      <selection activeCell="D32" sqref="D32"/>
    </sheetView>
  </sheetViews>
  <sheetFormatPr defaultRowHeight="15"/>
  <cols>
    <col min="1" max="2" width="7.140625" customWidth="1"/>
    <col min="3" max="3" width="32.7109375" customWidth="1"/>
    <col min="4" max="4" width="24.42578125" customWidth="1"/>
    <col min="5" max="5" width="22" customWidth="1"/>
    <col min="6" max="6" width="7.85546875" customWidth="1"/>
    <col min="7" max="7" width="7.42578125" customWidth="1"/>
    <col min="8" max="8" width="6.28515625" customWidth="1"/>
    <col min="9" max="9" width="6.140625" customWidth="1"/>
    <col min="10" max="10" width="6.85546875" customWidth="1"/>
    <col min="11" max="12" width="5.42578125" customWidth="1"/>
    <col min="14" max="14" width="8.5703125" style="40" customWidth="1"/>
  </cols>
  <sheetData>
    <row r="1" spans="1:14" ht="24.75" customHeight="1">
      <c r="A1" s="48" t="s">
        <v>543</v>
      </c>
      <c r="B1" s="49"/>
      <c r="C1" s="49"/>
      <c r="D1" s="49"/>
      <c r="E1" s="49"/>
      <c r="F1" s="6"/>
    </row>
    <row r="2" spans="1:14" ht="81" customHeight="1">
      <c r="A2" s="5" t="s">
        <v>0</v>
      </c>
      <c r="B2" s="15" t="s">
        <v>382</v>
      </c>
      <c r="C2" s="5" t="s">
        <v>1</v>
      </c>
      <c r="D2" s="5" t="s">
        <v>3</v>
      </c>
      <c r="E2" s="5" t="s">
        <v>2</v>
      </c>
      <c r="F2" s="11" t="s">
        <v>321</v>
      </c>
      <c r="G2" s="11" t="s">
        <v>322</v>
      </c>
      <c r="H2" s="11" t="s">
        <v>323</v>
      </c>
      <c r="I2" s="11" t="s">
        <v>324</v>
      </c>
      <c r="J2" s="11" t="s">
        <v>325</v>
      </c>
      <c r="K2" s="11" t="s">
        <v>326</v>
      </c>
      <c r="L2" s="26" t="s">
        <v>546</v>
      </c>
      <c r="M2" s="12" t="s">
        <v>327</v>
      </c>
      <c r="N2" s="38" t="s">
        <v>328</v>
      </c>
    </row>
    <row r="3" spans="1:14" ht="37.5">
      <c r="A3" s="18">
        <v>1</v>
      </c>
      <c r="B3" s="18" t="s">
        <v>360</v>
      </c>
      <c r="C3" s="18" t="s">
        <v>225</v>
      </c>
      <c r="D3" s="18" t="s">
        <v>5</v>
      </c>
      <c r="E3" s="18" t="s">
        <v>213</v>
      </c>
      <c r="F3" s="2">
        <v>3.5</v>
      </c>
      <c r="G3" s="3">
        <v>9.8000000000000007</v>
      </c>
      <c r="H3" s="3">
        <v>3</v>
      </c>
      <c r="I3" s="3">
        <v>5</v>
      </c>
      <c r="J3" s="3">
        <v>7</v>
      </c>
      <c r="K3" s="3">
        <v>7</v>
      </c>
      <c r="L3" s="3"/>
      <c r="M3" s="3">
        <f t="shared" ref="M3:M8" si="0">SUM(F3:K3)</f>
        <v>35.299999999999997</v>
      </c>
      <c r="N3" s="41" t="s">
        <v>554</v>
      </c>
    </row>
    <row r="4" spans="1:14" ht="56.25">
      <c r="A4" s="18">
        <v>2</v>
      </c>
      <c r="B4" s="18" t="s">
        <v>451</v>
      </c>
      <c r="C4" s="18" t="s">
        <v>286</v>
      </c>
      <c r="D4" s="18" t="s">
        <v>288</v>
      </c>
      <c r="E4" s="18" t="s">
        <v>287</v>
      </c>
      <c r="F4" s="3">
        <v>1.5</v>
      </c>
      <c r="G4" s="3">
        <v>5.9</v>
      </c>
      <c r="H4" s="3">
        <v>1</v>
      </c>
      <c r="I4" s="3">
        <v>0</v>
      </c>
      <c r="J4" s="3">
        <v>0</v>
      </c>
      <c r="K4" s="3">
        <v>0</v>
      </c>
      <c r="L4" s="3"/>
      <c r="M4" s="3">
        <f t="shared" si="0"/>
        <v>8.4</v>
      </c>
      <c r="N4" s="42"/>
    </row>
    <row r="5" spans="1:14" ht="37.5">
      <c r="A5" s="18">
        <v>3</v>
      </c>
      <c r="B5" s="18" t="s">
        <v>366</v>
      </c>
      <c r="C5" s="18" t="s">
        <v>123</v>
      </c>
      <c r="D5" s="18" t="s">
        <v>118</v>
      </c>
      <c r="E5" s="18" t="s">
        <v>124</v>
      </c>
      <c r="F5" s="2">
        <v>3.5</v>
      </c>
      <c r="G5" s="3">
        <v>4.5999999999999996</v>
      </c>
      <c r="H5" s="3">
        <v>0.5</v>
      </c>
      <c r="I5" s="3">
        <v>1</v>
      </c>
      <c r="J5" s="3">
        <v>1</v>
      </c>
      <c r="K5" s="3">
        <v>1</v>
      </c>
      <c r="L5" s="3"/>
      <c r="M5" s="3">
        <f t="shared" si="0"/>
        <v>11.6</v>
      </c>
      <c r="N5" s="41"/>
    </row>
    <row r="6" spans="1:14" ht="37.5">
      <c r="A6" s="18">
        <v>4</v>
      </c>
      <c r="B6" s="18" t="s">
        <v>455</v>
      </c>
      <c r="C6" s="18" t="s">
        <v>297</v>
      </c>
      <c r="D6" s="18" t="s">
        <v>295</v>
      </c>
      <c r="E6" s="20" t="s">
        <v>536</v>
      </c>
      <c r="F6" s="2">
        <v>4</v>
      </c>
      <c r="G6" s="3">
        <v>9.8000000000000007</v>
      </c>
      <c r="H6" s="3">
        <v>2</v>
      </c>
      <c r="I6" s="3">
        <v>4</v>
      </c>
      <c r="J6" s="3">
        <v>0</v>
      </c>
      <c r="K6" s="3">
        <v>3</v>
      </c>
      <c r="L6" s="3"/>
      <c r="M6" s="3">
        <f t="shared" si="0"/>
        <v>22.8</v>
      </c>
      <c r="N6" s="41" t="s">
        <v>554</v>
      </c>
    </row>
    <row r="7" spans="1:14" ht="56.25">
      <c r="A7" s="18">
        <v>5</v>
      </c>
      <c r="B7" s="18" t="s">
        <v>450</v>
      </c>
      <c r="C7" s="18" t="s">
        <v>103</v>
      </c>
      <c r="D7" s="18" t="s">
        <v>99</v>
      </c>
      <c r="E7" s="18" t="s">
        <v>104</v>
      </c>
      <c r="F7" s="2">
        <v>4.5</v>
      </c>
      <c r="G7" s="3">
        <v>10.199999999999999</v>
      </c>
      <c r="H7" s="3">
        <v>2</v>
      </c>
      <c r="I7" s="3">
        <v>2</v>
      </c>
      <c r="J7" s="3">
        <v>0.5</v>
      </c>
      <c r="K7" s="3">
        <v>2</v>
      </c>
      <c r="L7" s="3"/>
      <c r="M7" s="3">
        <f t="shared" si="0"/>
        <v>21.2</v>
      </c>
      <c r="N7" s="41"/>
    </row>
    <row r="8" spans="1:14" ht="75">
      <c r="A8" s="18">
        <v>6</v>
      </c>
      <c r="B8" s="18" t="s">
        <v>487</v>
      </c>
      <c r="C8" s="18" t="s">
        <v>66</v>
      </c>
      <c r="D8" s="18" t="s">
        <v>64</v>
      </c>
      <c r="E8" s="18" t="s">
        <v>67</v>
      </c>
      <c r="F8" s="2">
        <v>4</v>
      </c>
      <c r="G8" s="3">
        <v>10.6</v>
      </c>
      <c r="H8" s="3">
        <v>1.5</v>
      </c>
      <c r="I8" s="3">
        <v>1</v>
      </c>
      <c r="J8" s="3">
        <v>1</v>
      </c>
      <c r="K8" s="3">
        <v>3</v>
      </c>
      <c r="L8" s="3"/>
      <c r="M8" s="3">
        <f t="shared" si="0"/>
        <v>21.1</v>
      </c>
      <c r="N8" s="41"/>
    </row>
    <row r="9" spans="1:14" ht="56.25">
      <c r="A9" s="18">
        <v>7</v>
      </c>
      <c r="B9" s="18" t="s">
        <v>371</v>
      </c>
      <c r="C9" s="18" t="s">
        <v>78</v>
      </c>
      <c r="D9" s="18" t="s">
        <v>76</v>
      </c>
      <c r="E9" s="18" t="s">
        <v>79</v>
      </c>
      <c r="F9" s="3">
        <v>3.5</v>
      </c>
      <c r="G9" s="3">
        <v>7.9</v>
      </c>
      <c r="H9" s="3">
        <v>0.5</v>
      </c>
      <c r="I9" s="3">
        <v>0</v>
      </c>
      <c r="J9" s="3">
        <v>0.5</v>
      </c>
      <c r="K9" s="3">
        <v>1</v>
      </c>
      <c r="L9" s="3"/>
      <c r="M9" s="3">
        <f t="shared" ref="M9:M17" si="1">SUM(F9:K9)</f>
        <v>13.4</v>
      </c>
      <c r="N9" s="41"/>
    </row>
    <row r="10" spans="1:14" ht="56.25">
      <c r="A10" s="18">
        <v>8</v>
      </c>
      <c r="B10" s="18" t="s">
        <v>362</v>
      </c>
      <c r="C10" s="18" t="s">
        <v>86</v>
      </c>
      <c r="D10" s="18" t="s">
        <v>84</v>
      </c>
      <c r="E10" s="18" t="s">
        <v>87</v>
      </c>
      <c r="F10" s="3">
        <v>3</v>
      </c>
      <c r="G10" s="3">
        <v>7.5</v>
      </c>
      <c r="H10" s="3">
        <v>3</v>
      </c>
      <c r="I10" s="3">
        <v>6</v>
      </c>
      <c r="J10" s="3">
        <v>4</v>
      </c>
      <c r="K10" s="3">
        <v>3</v>
      </c>
      <c r="L10" s="3"/>
      <c r="M10" s="3">
        <f t="shared" si="1"/>
        <v>26.5</v>
      </c>
      <c r="N10" s="41" t="s">
        <v>554</v>
      </c>
    </row>
    <row r="11" spans="1:14" ht="56.25">
      <c r="A11" s="18">
        <v>9</v>
      </c>
      <c r="B11" s="18" t="s">
        <v>378</v>
      </c>
      <c r="C11" s="18" t="s">
        <v>121</v>
      </c>
      <c r="D11" s="18" t="s">
        <v>118</v>
      </c>
      <c r="E11" s="18" t="s">
        <v>122</v>
      </c>
      <c r="F11" s="2">
        <v>4.5</v>
      </c>
      <c r="G11" s="3">
        <v>8.1</v>
      </c>
      <c r="H11" s="3">
        <v>1.5</v>
      </c>
      <c r="I11" s="3">
        <v>0</v>
      </c>
      <c r="J11" s="3">
        <v>3</v>
      </c>
      <c r="K11" s="3">
        <v>1</v>
      </c>
      <c r="L11" s="3"/>
      <c r="M11" s="3">
        <f t="shared" si="1"/>
        <v>18.100000000000001</v>
      </c>
      <c r="N11" s="41"/>
    </row>
    <row r="12" spans="1:14" ht="37.5">
      <c r="A12" s="18">
        <v>10</v>
      </c>
      <c r="B12" s="18" t="s">
        <v>364</v>
      </c>
      <c r="C12" s="18" t="s">
        <v>171</v>
      </c>
      <c r="D12" s="18" t="s">
        <v>165</v>
      </c>
      <c r="E12" s="18" t="s">
        <v>166</v>
      </c>
      <c r="F12" s="2">
        <v>3</v>
      </c>
      <c r="G12" s="3">
        <v>9.6</v>
      </c>
      <c r="H12" s="3">
        <v>1.5</v>
      </c>
      <c r="I12" s="3">
        <v>0</v>
      </c>
      <c r="J12" s="3">
        <v>4</v>
      </c>
      <c r="K12" s="3">
        <v>5</v>
      </c>
      <c r="L12" s="3"/>
      <c r="M12" s="3">
        <f t="shared" si="1"/>
        <v>23.1</v>
      </c>
      <c r="N12" s="41" t="s">
        <v>554</v>
      </c>
    </row>
    <row r="13" spans="1:14" ht="37.5">
      <c r="A13" s="18">
        <v>11</v>
      </c>
      <c r="B13" s="18" t="s">
        <v>380</v>
      </c>
      <c r="C13" s="18" t="s">
        <v>132</v>
      </c>
      <c r="D13" s="18" t="s">
        <v>5</v>
      </c>
      <c r="E13" s="18" t="s">
        <v>133</v>
      </c>
      <c r="F13" s="2">
        <v>4.5</v>
      </c>
      <c r="G13" s="3">
        <v>9.6</v>
      </c>
      <c r="H13" s="3">
        <v>0.5</v>
      </c>
      <c r="I13" s="3">
        <v>2</v>
      </c>
      <c r="J13" s="3">
        <v>1.5</v>
      </c>
      <c r="K13" s="3">
        <v>0</v>
      </c>
      <c r="L13" s="3"/>
      <c r="M13" s="3">
        <f t="shared" si="1"/>
        <v>18.100000000000001</v>
      </c>
      <c r="N13" s="41"/>
    </row>
    <row r="14" spans="1:14" ht="37.5">
      <c r="A14" s="18">
        <v>12</v>
      </c>
      <c r="B14" s="18" t="s">
        <v>358</v>
      </c>
      <c r="C14" s="18" t="s">
        <v>187</v>
      </c>
      <c r="D14" s="18" t="s">
        <v>183</v>
      </c>
      <c r="E14" s="18" t="s">
        <v>186</v>
      </c>
      <c r="F14" s="2">
        <v>4</v>
      </c>
      <c r="G14" s="3">
        <v>8.5</v>
      </c>
      <c r="H14" s="3">
        <v>1</v>
      </c>
      <c r="I14" s="3">
        <v>1</v>
      </c>
      <c r="J14" s="3">
        <v>2</v>
      </c>
      <c r="K14" s="3">
        <v>0</v>
      </c>
      <c r="L14" s="3"/>
      <c r="M14" s="3">
        <f t="shared" si="1"/>
        <v>16.5</v>
      </c>
      <c r="N14" s="41"/>
    </row>
    <row r="15" spans="1:14" ht="37.5">
      <c r="A15" s="18">
        <v>13</v>
      </c>
      <c r="B15" s="18" t="s">
        <v>365</v>
      </c>
      <c r="C15" s="18" t="s">
        <v>218</v>
      </c>
      <c r="D15" s="18" t="s">
        <v>5</v>
      </c>
      <c r="E15" s="18" t="s">
        <v>213</v>
      </c>
      <c r="F15" s="2">
        <v>4</v>
      </c>
      <c r="G15" s="3">
        <v>12.2</v>
      </c>
      <c r="H15" s="3">
        <v>3</v>
      </c>
      <c r="I15" s="3">
        <v>8</v>
      </c>
      <c r="J15" s="3">
        <v>4</v>
      </c>
      <c r="K15" s="3">
        <v>8</v>
      </c>
      <c r="L15" s="3"/>
      <c r="M15" s="3">
        <f t="shared" si="1"/>
        <v>39.200000000000003</v>
      </c>
      <c r="N15" s="41" t="s">
        <v>553</v>
      </c>
    </row>
    <row r="16" spans="1:14" ht="37.5">
      <c r="A16" s="18">
        <v>14</v>
      </c>
      <c r="B16" s="18" t="s">
        <v>494</v>
      </c>
      <c r="C16" s="18" t="s">
        <v>527</v>
      </c>
      <c r="D16" s="18" t="s">
        <v>147</v>
      </c>
      <c r="E16" s="18" t="s">
        <v>151</v>
      </c>
      <c r="F16" s="2">
        <v>4</v>
      </c>
      <c r="G16" s="3">
        <v>7.7</v>
      </c>
      <c r="H16" s="3">
        <v>2</v>
      </c>
      <c r="I16" s="3">
        <v>1</v>
      </c>
      <c r="J16" s="3">
        <v>0.5</v>
      </c>
      <c r="K16" s="3">
        <v>0</v>
      </c>
      <c r="L16" s="3"/>
      <c r="M16" s="3">
        <f t="shared" si="1"/>
        <v>15.2</v>
      </c>
      <c r="N16" s="41"/>
    </row>
    <row r="17" spans="1:14" ht="56.25">
      <c r="A17" s="18">
        <v>15</v>
      </c>
      <c r="B17" s="18" t="s">
        <v>454</v>
      </c>
      <c r="C17" s="18" t="s">
        <v>290</v>
      </c>
      <c r="D17" s="18" t="s">
        <v>288</v>
      </c>
      <c r="E17" s="18" t="s">
        <v>282</v>
      </c>
      <c r="F17" s="2">
        <v>4</v>
      </c>
      <c r="G17" s="3">
        <v>8</v>
      </c>
      <c r="H17" s="3">
        <v>2</v>
      </c>
      <c r="I17" s="3">
        <v>6</v>
      </c>
      <c r="J17" s="3">
        <v>0.5</v>
      </c>
      <c r="K17" s="3">
        <v>1</v>
      </c>
      <c r="L17" s="3"/>
      <c r="M17" s="3">
        <f t="shared" si="1"/>
        <v>21.5</v>
      </c>
      <c r="N17" s="41"/>
    </row>
    <row r="18" spans="1:14" ht="37.5">
      <c r="A18" s="18">
        <v>16</v>
      </c>
      <c r="B18" s="18" t="s">
        <v>369</v>
      </c>
      <c r="C18" s="18" t="s">
        <v>223</v>
      </c>
      <c r="D18" s="18" t="s">
        <v>5</v>
      </c>
      <c r="E18" s="18" t="s">
        <v>230</v>
      </c>
      <c r="F18" s="2">
        <v>4.5</v>
      </c>
      <c r="G18" s="3">
        <v>16</v>
      </c>
      <c r="H18" s="3">
        <v>2</v>
      </c>
      <c r="I18" s="3">
        <v>7</v>
      </c>
      <c r="J18" s="3">
        <v>5</v>
      </c>
      <c r="K18" s="3">
        <v>6</v>
      </c>
      <c r="L18" s="3"/>
      <c r="M18" s="3">
        <f t="shared" ref="M18:M46" si="2">SUM(F18:K18)</f>
        <v>40.5</v>
      </c>
      <c r="N18" s="41" t="s">
        <v>553</v>
      </c>
    </row>
    <row r="19" spans="1:14" ht="37.5">
      <c r="A19" s="18">
        <v>17</v>
      </c>
      <c r="B19" s="18" t="s">
        <v>452</v>
      </c>
      <c r="C19" s="18" t="s">
        <v>537</v>
      </c>
      <c r="D19" s="18" t="s">
        <v>91</v>
      </c>
      <c r="E19" s="18" t="s">
        <v>93</v>
      </c>
      <c r="F19" s="2">
        <v>4</v>
      </c>
      <c r="G19" s="3">
        <v>6.6</v>
      </c>
      <c r="H19" s="3">
        <v>2</v>
      </c>
      <c r="I19" s="3">
        <v>0.5</v>
      </c>
      <c r="J19" s="3">
        <v>1.5</v>
      </c>
      <c r="K19" s="3">
        <v>2</v>
      </c>
      <c r="L19" s="3"/>
      <c r="M19" s="3">
        <f t="shared" si="2"/>
        <v>16.600000000000001</v>
      </c>
      <c r="N19" s="41"/>
    </row>
    <row r="20" spans="1:14" ht="37.5">
      <c r="A20" s="18">
        <v>18</v>
      </c>
      <c r="B20" s="18" t="s">
        <v>356</v>
      </c>
      <c r="C20" s="18" t="s">
        <v>222</v>
      </c>
      <c r="D20" s="18" t="s">
        <v>5</v>
      </c>
      <c r="E20" s="18" t="s">
        <v>229</v>
      </c>
      <c r="F20" s="2">
        <v>4.5</v>
      </c>
      <c r="G20" s="3">
        <v>12.2</v>
      </c>
      <c r="H20" s="3">
        <v>4</v>
      </c>
      <c r="I20" s="3">
        <v>3</v>
      </c>
      <c r="J20" s="3">
        <v>1</v>
      </c>
      <c r="K20" s="3">
        <v>4</v>
      </c>
      <c r="L20" s="3"/>
      <c r="M20" s="3">
        <f t="shared" si="2"/>
        <v>28.7</v>
      </c>
      <c r="N20" s="41" t="s">
        <v>554</v>
      </c>
    </row>
    <row r="21" spans="1:14" ht="37.5">
      <c r="A21" s="18">
        <v>19</v>
      </c>
      <c r="B21" s="18" t="s">
        <v>370</v>
      </c>
      <c r="C21" s="18" t="s">
        <v>220</v>
      </c>
      <c r="D21" s="18" t="s">
        <v>5</v>
      </c>
      <c r="E21" s="18" t="s">
        <v>227</v>
      </c>
      <c r="F21" s="2">
        <v>3.5</v>
      </c>
      <c r="G21" s="3">
        <v>8.1999999999999993</v>
      </c>
      <c r="H21" s="3">
        <v>1.5</v>
      </c>
      <c r="I21" s="3">
        <v>2</v>
      </c>
      <c r="J21" s="3">
        <v>2</v>
      </c>
      <c r="K21" s="3">
        <v>0</v>
      </c>
      <c r="L21" s="3">
        <v>0.2</v>
      </c>
      <c r="M21" s="3">
        <f>SUM(F21:L21)</f>
        <v>17.399999999999999</v>
      </c>
      <c r="N21" s="41"/>
    </row>
    <row r="22" spans="1:14" ht="37.5">
      <c r="A22" s="18">
        <v>20</v>
      </c>
      <c r="B22" s="18" t="s">
        <v>357</v>
      </c>
      <c r="C22" s="18" t="s">
        <v>160</v>
      </c>
      <c r="D22" s="18" t="s">
        <v>157</v>
      </c>
      <c r="E22" s="18" t="s">
        <v>158</v>
      </c>
      <c r="F22" s="2">
        <v>4</v>
      </c>
      <c r="G22" s="3">
        <v>11.9</v>
      </c>
      <c r="H22" s="3">
        <v>2</v>
      </c>
      <c r="I22" s="3">
        <v>0</v>
      </c>
      <c r="J22" s="3">
        <v>0.5</v>
      </c>
      <c r="K22" s="3">
        <v>5</v>
      </c>
      <c r="L22" s="3"/>
      <c r="M22" s="3">
        <f t="shared" si="2"/>
        <v>23.4</v>
      </c>
      <c r="N22" s="41" t="s">
        <v>554</v>
      </c>
    </row>
    <row r="23" spans="1:14" ht="75">
      <c r="A23" s="18">
        <v>21</v>
      </c>
      <c r="B23" s="18" t="s">
        <v>507</v>
      </c>
      <c r="C23" s="18" t="s">
        <v>140</v>
      </c>
      <c r="D23" s="18" t="s">
        <v>138</v>
      </c>
      <c r="E23" s="18" t="s">
        <v>508</v>
      </c>
      <c r="F23" s="2">
        <v>3</v>
      </c>
      <c r="G23" s="3">
        <v>7.6</v>
      </c>
      <c r="H23" s="3">
        <v>2</v>
      </c>
      <c r="I23" s="3">
        <v>2</v>
      </c>
      <c r="J23" s="3">
        <v>5</v>
      </c>
      <c r="K23" s="3">
        <v>5</v>
      </c>
      <c r="L23" s="3"/>
      <c r="M23" s="3">
        <f t="shared" si="2"/>
        <v>24.6</v>
      </c>
      <c r="N23" s="41" t="s">
        <v>554</v>
      </c>
    </row>
    <row r="24" spans="1:14" ht="37.5">
      <c r="A24" s="18">
        <v>22</v>
      </c>
      <c r="B24" s="18" t="s">
        <v>495</v>
      </c>
      <c r="C24" s="18" t="s">
        <v>149</v>
      </c>
      <c r="D24" s="18" t="s">
        <v>147</v>
      </c>
      <c r="E24" s="18" t="s">
        <v>150</v>
      </c>
      <c r="F24" s="2">
        <v>4</v>
      </c>
      <c r="G24" s="3">
        <v>6.8</v>
      </c>
      <c r="H24" s="3">
        <v>0.5</v>
      </c>
      <c r="I24" s="3">
        <v>0</v>
      </c>
      <c r="J24" s="3">
        <v>0.5</v>
      </c>
      <c r="K24" s="3">
        <v>0</v>
      </c>
      <c r="L24" s="3"/>
      <c r="M24" s="3">
        <f t="shared" si="2"/>
        <v>11.8</v>
      </c>
      <c r="N24" s="41"/>
    </row>
    <row r="25" spans="1:14" ht="37.5">
      <c r="A25" s="18">
        <v>23</v>
      </c>
      <c r="B25" s="18" t="s">
        <v>447</v>
      </c>
      <c r="C25" s="18" t="s">
        <v>101</v>
      </c>
      <c r="D25" s="18" t="s">
        <v>99</v>
      </c>
      <c r="E25" s="18" t="s">
        <v>102</v>
      </c>
      <c r="F25" s="2">
        <v>3.5</v>
      </c>
      <c r="G25" s="3">
        <v>6.9</v>
      </c>
      <c r="H25" s="3">
        <v>2.5</v>
      </c>
      <c r="I25" s="3">
        <v>4</v>
      </c>
      <c r="J25" s="3">
        <v>0.5</v>
      </c>
      <c r="K25" s="3">
        <v>3</v>
      </c>
      <c r="L25" s="3"/>
      <c r="M25" s="3">
        <f t="shared" si="2"/>
        <v>20.399999999999999</v>
      </c>
      <c r="N25" s="41"/>
    </row>
    <row r="26" spans="1:14" ht="56.25">
      <c r="A26" s="18">
        <v>24</v>
      </c>
      <c r="B26" s="18" t="s">
        <v>491</v>
      </c>
      <c r="C26" s="19" t="s">
        <v>54</v>
      </c>
      <c r="D26" s="18" t="s">
        <v>30</v>
      </c>
      <c r="E26" s="18" t="s">
        <v>34</v>
      </c>
      <c r="F26" s="2">
        <v>4</v>
      </c>
      <c r="G26" s="3">
        <v>7.4</v>
      </c>
      <c r="H26" s="3">
        <v>2</v>
      </c>
      <c r="I26" s="3">
        <v>0.5</v>
      </c>
      <c r="J26" s="3">
        <v>0.5</v>
      </c>
      <c r="K26" s="3">
        <v>2</v>
      </c>
      <c r="L26" s="3"/>
      <c r="M26" s="3">
        <f t="shared" si="2"/>
        <v>16.399999999999999</v>
      </c>
      <c r="N26" s="41"/>
    </row>
    <row r="27" spans="1:14" ht="56.25">
      <c r="A27" s="18">
        <v>25</v>
      </c>
      <c r="B27" s="18" t="s">
        <v>453</v>
      </c>
      <c r="C27" s="18" t="s">
        <v>284</v>
      </c>
      <c r="D27" s="18" t="s">
        <v>288</v>
      </c>
      <c r="E27" s="18" t="s">
        <v>280</v>
      </c>
      <c r="F27" s="3">
        <v>4</v>
      </c>
      <c r="G27" s="3">
        <v>12.9</v>
      </c>
      <c r="H27" s="3">
        <v>2</v>
      </c>
      <c r="I27" s="3">
        <v>1</v>
      </c>
      <c r="J27" s="3">
        <v>2</v>
      </c>
      <c r="K27" s="3">
        <v>4</v>
      </c>
      <c r="L27" s="3"/>
      <c r="M27" s="3">
        <f t="shared" si="2"/>
        <v>25.9</v>
      </c>
      <c r="N27" s="41" t="s">
        <v>554</v>
      </c>
    </row>
    <row r="28" spans="1:14" ht="37.5">
      <c r="A28" s="18">
        <v>26</v>
      </c>
      <c r="B28" s="18" t="s">
        <v>376</v>
      </c>
      <c r="C28" s="18" t="s">
        <v>226</v>
      </c>
      <c r="D28" s="18" t="s">
        <v>5</v>
      </c>
      <c r="E28" s="18" t="s">
        <v>232</v>
      </c>
      <c r="F28" s="3">
        <v>4.5</v>
      </c>
      <c r="G28" s="3">
        <v>11</v>
      </c>
      <c r="H28" s="3">
        <v>2</v>
      </c>
      <c r="I28" s="3">
        <v>7</v>
      </c>
      <c r="J28" s="3">
        <v>1</v>
      </c>
      <c r="K28" s="3">
        <v>3</v>
      </c>
      <c r="L28" s="3"/>
      <c r="M28" s="3">
        <f t="shared" si="2"/>
        <v>28.5</v>
      </c>
      <c r="N28" s="41" t="s">
        <v>554</v>
      </c>
    </row>
    <row r="29" spans="1:14" ht="56.25">
      <c r="A29" s="18">
        <v>27</v>
      </c>
      <c r="B29" s="18" t="s">
        <v>492</v>
      </c>
      <c r="C29" s="19" t="s">
        <v>53</v>
      </c>
      <c r="D29" s="18" t="s">
        <v>30</v>
      </c>
      <c r="E29" s="18" t="s">
        <v>31</v>
      </c>
      <c r="F29" s="2">
        <v>5</v>
      </c>
      <c r="G29" s="3">
        <v>11.3</v>
      </c>
      <c r="H29" s="3">
        <v>3</v>
      </c>
      <c r="I29" s="3">
        <v>1</v>
      </c>
      <c r="J29" s="3">
        <v>4</v>
      </c>
      <c r="K29" s="3">
        <v>2</v>
      </c>
      <c r="L29" s="3"/>
      <c r="M29" s="3">
        <f t="shared" si="2"/>
        <v>26.3</v>
      </c>
      <c r="N29" s="41" t="s">
        <v>554</v>
      </c>
    </row>
    <row r="30" spans="1:14" ht="37.5">
      <c r="A30" s="18">
        <v>28</v>
      </c>
      <c r="B30" s="18" t="s">
        <v>372</v>
      </c>
      <c r="C30" s="18" t="s">
        <v>217</v>
      </c>
      <c r="D30" s="18" t="s">
        <v>5</v>
      </c>
      <c r="E30" s="18" t="s">
        <v>219</v>
      </c>
      <c r="F30" s="2">
        <v>4</v>
      </c>
      <c r="G30" s="3">
        <v>11.8</v>
      </c>
      <c r="H30" s="3">
        <v>3.5</v>
      </c>
      <c r="I30" s="3">
        <v>0</v>
      </c>
      <c r="J30" s="3">
        <v>4</v>
      </c>
      <c r="K30" s="3">
        <v>4</v>
      </c>
      <c r="L30" s="3"/>
      <c r="M30" s="3">
        <f t="shared" si="2"/>
        <v>27.3</v>
      </c>
      <c r="N30" s="41" t="s">
        <v>554</v>
      </c>
    </row>
    <row r="31" spans="1:14" ht="56.25">
      <c r="A31" s="18">
        <v>29</v>
      </c>
      <c r="B31" s="18" t="s">
        <v>449</v>
      </c>
      <c r="C31" s="19" t="s">
        <v>129</v>
      </c>
      <c r="D31" s="19" t="s">
        <v>128</v>
      </c>
      <c r="E31" s="19" t="s">
        <v>548</v>
      </c>
      <c r="F31" s="2">
        <v>1</v>
      </c>
      <c r="G31" s="3">
        <v>6.8</v>
      </c>
      <c r="H31" s="3">
        <v>1</v>
      </c>
      <c r="I31" s="3">
        <v>0</v>
      </c>
      <c r="J31" s="3">
        <v>0.5</v>
      </c>
      <c r="K31" s="3">
        <v>2</v>
      </c>
      <c r="L31" s="3"/>
      <c r="M31" s="3">
        <f t="shared" si="2"/>
        <v>11.3</v>
      </c>
      <c r="N31" s="41"/>
    </row>
    <row r="32" spans="1:14" ht="37.5">
      <c r="A32" s="18">
        <v>30</v>
      </c>
      <c r="B32" s="18" t="s">
        <v>486</v>
      </c>
      <c r="C32" s="18" t="s">
        <v>111</v>
      </c>
      <c r="D32" s="18" t="s">
        <v>110</v>
      </c>
      <c r="E32" s="18" t="s">
        <v>112</v>
      </c>
      <c r="F32" s="2">
        <v>4</v>
      </c>
      <c r="G32" s="3">
        <v>5.8</v>
      </c>
      <c r="H32" s="3">
        <v>0.5</v>
      </c>
      <c r="I32" s="3">
        <v>0</v>
      </c>
      <c r="J32" s="3">
        <v>0</v>
      </c>
      <c r="K32" s="3">
        <v>1</v>
      </c>
      <c r="L32" s="3"/>
      <c r="M32" s="3">
        <f t="shared" si="2"/>
        <v>11.3</v>
      </c>
      <c r="N32" s="41"/>
    </row>
    <row r="33" spans="1:14" ht="37.5">
      <c r="A33" s="18">
        <v>31</v>
      </c>
      <c r="B33" s="18" t="s">
        <v>379</v>
      </c>
      <c r="C33" s="18" t="s">
        <v>221</v>
      </c>
      <c r="D33" s="18" t="s">
        <v>5</v>
      </c>
      <c r="E33" s="18" t="s">
        <v>228</v>
      </c>
      <c r="F33" s="2">
        <v>3.5</v>
      </c>
      <c r="G33" s="3">
        <v>9.1</v>
      </c>
      <c r="H33" s="3">
        <v>1</v>
      </c>
      <c r="I33" s="3">
        <v>0</v>
      </c>
      <c r="J33" s="3">
        <v>2</v>
      </c>
      <c r="K33" s="3">
        <v>1</v>
      </c>
      <c r="L33" s="3"/>
      <c r="M33" s="3">
        <f t="shared" si="2"/>
        <v>16.600000000000001</v>
      </c>
      <c r="N33" s="41"/>
    </row>
    <row r="34" spans="1:14" ht="37.5">
      <c r="A34" s="18">
        <v>32</v>
      </c>
      <c r="B34" s="18" t="s">
        <v>488</v>
      </c>
      <c r="C34" s="18" t="s">
        <v>270</v>
      </c>
      <c r="D34" s="18" t="s">
        <v>268</v>
      </c>
      <c r="E34" s="18" t="s">
        <v>271</v>
      </c>
      <c r="F34" s="2">
        <v>4</v>
      </c>
      <c r="G34" s="3">
        <v>10.6</v>
      </c>
      <c r="H34" s="3">
        <v>1.5</v>
      </c>
      <c r="I34" s="3">
        <v>1</v>
      </c>
      <c r="J34" s="3">
        <v>1</v>
      </c>
      <c r="K34" s="3">
        <v>3</v>
      </c>
      <c r="L34" s="3"/>
      <c r="M34" s="3">
        <f t="shared" si="2"/>
        <v>21.1</v>
      </c>
      <c r="N34" s="41"/>
    </row>
    <row r="35" spans="1:14" ht="56.25">
      <c r="A35" s="18">
        <v>33</v>
      </c>
      <c r="B35" s="18" t="s">
        <v>377</v>
      </c>
      <c r="C35" s="18" t="s">
        <v>315</v>
      </c>
      <c r="D35" s="18" t="s">
        <v>316</v>
      </c>
      <c r="E35" s="18" t="s">
        <v>317</v>
      </c>
      <c r="F35" s="2">
        <v>4</v>
      </c>
      <c r="G35" s="3">
        <v>4.3</v>
      </c>
      <c r="H35" s="3">
        <v>0.5</v>
      </c>
      <c r="I35" s="3">
        <v>0</v>
      </c>
      <c r="J35" s="3">
        <v>0</v>
      </c>
      <c r="K35" s="3">
        <v>0</v>
      </c>
      <c r="L35" s="3"/>
      <c r="M35" s="3">
        <f t="shared" si="2"/>
        <v>8.8000000000000007</v>
      </c>
      <c r="N35" s="41"/>
    </row>
    <row r="36" spans="1:14" ht="37.5">
      <c r="A36" s="18">
        <v>34</v>
      </c>
      <c r="B36" s="18" t="s">
        <v>363</v>
      </c>
      <c r="C36" s="18" t="s">
        <v>169</v>
      </c>
      <c r="D36" s="18" t="s">
        <v>165</v>
      </c>
      <c r="E36" s="18" t="s">
        <v>170</v>
      </c>
      <c r="F36" s="2">
        <v>4.5</v>
      </c>
      <c r="G36" s="3">
        <v>12.1</v>
      </c>
      <c r="H36" s="3">
        <v>3</v>
      </c>
      <c r="I36" s="3">
        <v>2</v>
      </c>
      <c r="J36" s="3">
        <v>8</v>
      </c>
      <c r="K36" s="3">
        <v>5</v>
      </c>
      <c r="L36" s="3"/>
      <c r="M36" s="3">
        <f t="shared" si="2"/>
        <v>34.6</v>
      </c>
      <c r="N36" s="41" t="s">
        <v>554</v>
      </c>
    </row>
    <row r="37" spans="1:14" ht="37.5">
      <c r="A37" s="18">
        <v>35</v>
      </c>
      <c r="B37" s="18" t="s">
        <v>359</v>
      </c>
      <c r="C37" s="21" t="s">
        <v>59</v>
      </c>
      <c r="D37" s="21" t="s">
        <v>57</v>
      </c>
      <c r="E37" s="21" t="s">
        <v>60</v>
      </c>
      <c r="F37" s="2">
        <v>3.5</v>
      </c>
      <c r="G37" s="3">
        <v>9.4</v>
      </c>
      <c r="H37" s="3">
        <v>1.5</v>
      </c>
      <c r="I37" s="3">
        <v>4</v>
      </c>
      <c r="J37" s="3">
        <v>3</v>
      </c>
      <c r="K37" s="3">
        <v>6</v>
      </c>
      <c r="L37" s="3"/>
      <c r="M37" s="3">
        <f t="shared" si="2"/>
        <v>27.4</v>
      </c>
      <c r="N37" s="41" t="s">
        <v>554</v>
      </c>
    </row>
    <row r="38" spans="1:14" ht="37.5">
      <c r="A38" s="18">
        <v>36</v>
      </c>
      <c r="B38" s="18" t="s">
        <v>493</v>
      </c>
      <c r="C38" s="18" t="s">
        <v>73</v>
      </c>
      <c r="D38" s="18" t="s">
        <v>72</v>
      </c>
      <c r="E38" s="18" t="s">
        <v>74</v>
      </c>
      <c r="F38" s="2">
        <v>5</v>
      </c>
      <c r="G38" s="3">
        <v>14.4</v>
      </c>
      <c r="H38" s="3">
        <v>2</v>
      </c>
      <c r="I38" s="3">
        <v>0</v>
      </c>
      <c r="J38" s="3">
        <v>4</v>
      </c>
      <c r="K38" s="3">
        <v>3</v>
      </c>
      <c r="L38" s="3"/>
      <c r="M38" s="3">
        <f t="shared" si="2"/>
        <v>28.4</v>
      </c>
      <c r="N38" s="41" t="s">
        <v>554</v>
      </c>
    </row>
    <row r="39" spans="1:14" ht="37.5">
      <c r="A39" s="18">
        <v>37</v>
      </c>
      <c r="B39" s="18" t="s">
        <v>490</v>
      </c>
      <c r="C39" s="18" t="s">
        <v>195</v>
      </c>
      <c r="D39" s="18" t="s">
        <v>193</v>
      </c>
      <c r="E39" s="18" t="s">
        <v>196</v>
      </c>
      <c r="F39" s="2">
        <v>3</v>
      </c>
      <c r="G39" s="3">
        <v>3.3</v>
      </c>
      <c r="H39" s="3">
        <v>0.5</v>
      </c>
      <c r="I39" s="3">
        <v>0.5</v>
      </c>
      <c r="J39" s="3">
        <v>0.5</v>
      </c>
      <c r="K39" s="3">
        <v>1</v>
      </c>
      <c r="L39" s="3"/>
      <c r="M39" s="3">
        <f t="shared" si="2"/>
        <v>8.8000000000000007</v>
      </c>
      <c r="N39" s="41"/>
    </row>
    <row r="40" spans="1:14" ht="56.25">
      <c r="A40" s="18">
        <v>38</v>
      </c>
      <c r="B40" s="18" t="s">
        <v>448</v>
      </c>
      <c r="C40" s="18" t="s">
        <v>289</v>
      </c>
      <c r="D40" s="18" t="s">
        <v>288</v>
      </c>
      <c r="E40" s="18" t="s">
        <v>282</v>
      </c>
      <c r="F40" s="2">
        <v>5</v>
      </c>
      <c r="G40" s="3">
        <v>9.5</v>
      </c>
      <c r="H40" s="3">
        <v>1.5</v>
      </c>
      <c r="I40" s="3">
        <v>2</v>
      </c>
      <c r="J40" s="3">
        <v>3</v>
      </c>
      <c r="K40" s="3">
        <v>3</v>
      </c>
      <c r="L40" s="3"/>
      <c r="M40" s="3">
        <f t="shared" si="2"/>
        <v>24</v>
      </c>
      <c r="N40" s="41" t="s">
        <v>554</v>
      </c>
    </row>
    <row r="41" spans="1:14" ht="56.25">
      <c r="A41" s="18">
        <v>39</v>
      </c>
      <c r="B41" s="18" t="s">
        <v>374</v>
      </c>
      <c r="C41" s="18" t="s">
        <v>26</v>
      </c>
      <c r="D41" s="18" t="s">
        <v>21</v>
      </c>
      <c r="E41" s="18" t="s">
        <v>24</v>
      </c>
      <c r="F41" s="2">
        <v>5</v>
      </c>
      <c r="G41" s="3">
        <v>12.4</v>
      </c>
      <c r="H41" s="3">
        <v>1.5</v>
      </c>
      <c r="I41" s="3">
        <v>4</v>
      </c>
      <c r="J41" s="3">
        <v>3</v>
      </c>
      <c r="K41" s="3">
        <v>3</v>
      </c>
      <c r="L41" s="3"/>
      <c r="M41" s="3">
        <f t="shared" si="2"/>
        <v>28.9</v>
      </c>
      <c r="N41" s="41" t="s">
        <v>554</v>
      </c>
    </row>
    <row r="42" spans="1:14" ht="37.5">
      <c r="A42" s="18">
        <v>40</v>
      </c>
      <c r="B42" s="18" t="s">
        <v>381</v>
      </c>
      <c r="C42" s="18" t="s">
        <v>216</v>
      </c>
      <c r="D42" s="18" t="s">
        <v>5</v>
      </c>
      <c r="E42" s="18" t="s">
        <v>213</v>
      </c>
      <c r="F42" s="2">
        <v>3.5</v>
      </c>
      <c r="G42" s="3">
        <v>14.3</v>
      </c>
      <c r="H42" s="3">
        <v>2.5</v>
      </c>
      <c r="I42" s="3">
        <v>8</v>
      </c>
      <c r="J42" s="3">
        <v>5</v>
      </c>
      <c r="K42" s="3">
        <v>9</v>
      </c>
      <c r="L42" s="3"/>
      <c r="M42" s="3">
        <f t="shared" si="2"/>
        <v>42.3</v>
      </c>
      <c r="N42" s="41" t="s">
        <v>552</v>
      </c>
    </row>
    <row r="43" spans="1:14" ht="56.25">
      <c r="A43" s="18">
        <v>41</v>
      </c>
      <c r="B43" s="18" t="s">
        <v>489</v>
      </c>
      <c r="C43" s="18" t="s">
        <v>33</v>
      </c>
      <c r="D43" s="18" t="s">
        <v>30</v>
      </c>
      <c r="E43" s="18" t="s">
        <v>34</v>
      </c>
      <c r="F43" s="2">
        <v>4</v>
      </c>
      <c r="G43" s="3">
        <v>8.5</v>
      </c>
      <c r="H43" s="3">
        <v>2.5</v>
      </c>
      <c r="I43" s="3">
        <v>5</v>
      </c>
      <c r="J43" s="3">
        <v>1.5</v>
      </c>
      <c r="K43" s="3">
        <v>3</v>
      </c>
      <c r="L43" s="3"/>
      <c r="M43" s="3">
        <f t="shared" si="2"/>
        <v>24.5</v>
      </c>
      <c r="N43" s="41" t="s">
        <v>554</v>
      </c>
    </row>
    <row r="44" spans="1:14" ht="37.5">
      <c r="A44" s="18">
        <v>42</v>
      </c>
      <c r="B44" s="18" t="s">
        <v>375</v>
      </c>
      <c r="C44" s="18" t="s">
        <v>224</v>
      </c>
      <c r="D44" s="18" t="s">
        <v>5</v>
      </c>
      <c r="E44" s="18" t="s">
        <v>231</v>
      </c>
      <c r="F44" s="2">
        <v>4.5</v>
      </c>
      <c r="G44" s="3">
        <v>14.3</v>
      </c>
      <c r="H44" s="3">
        <v>1</v>
      </c>
      <c r="I44" s="3">
        <v>2</v>
      </c>
      <c r="J44" s="3">
        <v>3</v>
      </c>
      <c r="K44" s="3">
        <v>4</v>
      </c>
      <c r="L44" s="3"/>
      <c r="M44" s="3">
        <f t="shared" si="2"/>
        <v>28.8</v>
      </c>
      <c r="N44" s="41" t="s">
        <v>554</v>
      </c>
    </row>
    <row r="45" spans="1:14" ht="37.5">
      <c r="A45" s="18">
        <v>43</v>
      </c>
      <c r="B45" s="18" t="s">
        <v>361</v>
      </c>
      <c r="C45" s="18" t="s">
        <v>303</v>
      </c>
      <c r="D45" s="18" t="s">
        <v>305</v>
      </c>
      <c r="E45" s="18" t="s">
        <v>304</v>
      </c>
      <c r="F45" s="2">
        <v>1.5</v>
      </c>
      <c r="G45" s="3">
        <v>4.7</v>
      </c>
      <c r="H45" s="3">
        <v>0.5</v>
      </c>
      <c r="I45" s="3">
        <v>0</v>
      </c>
      <c r="J45" s="3">
        <v>0.5</v>
      </c>
      <c r="K45" s="3">
        <v>0</v>
      </c>
      <c r="L45" s="3"/>
      <c r="M45" s="3">
        <f t="shared" si="2"/>
        <v>7.2</v>
      </c>
      <c r="N45" s="41"/>
    </row>
    <row r="46" spans="1:14" ht="37.5">
      <c r="A46" s="18">
        <v>44</v>
      </c>
      <c r="B46" s="18" t="s">
        <v>373</v>
      </c>
      <c r="C46" s="18" t="s">
        <v>185</v>
      </c>
      <c r="D46" s="18" t="s">
        <v>183</v>
      </c>
      <c r="E46" s="18" t="s">
        <v>186</v>
      </c>
      <c r="F46" s="2">
        <v>5</v>
      </c>
      <c r="G46" s="2">
        <v>16.3</v>
      </c>
      <c r="H46" s="2">
        <v>3</v>
      </c>
      <c r="I46" s="2">
        <v>5</v>
      </c>
      <c r="J46" s="2">
        <v>5</v>
      </c>
      <c r="K46" s="2">
        <v>4</v>
      </c>
      <c r="L46" s="2"/>
      <c r="M46" s="2">
        <f t="shared" si="2"/>
        <v>38.299999999999997</v>
      </c>
      <c r="N46" s="41" t="s">
        <v>554</v>
      </c>
    </row>
    <row r="47" spans="1:14" ht="18.75">
      <c r="A47" s="2">
        <v>45</v>
      </c>
      <c r="B47" s="2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41"/>
    </row>
    <row r="48" spans="1:14" ht="18.75">
      <c r="A48" s="2">
        <v>46</v>
      </c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41"/>
    </row>
    <row r="49" spans="1:14" ht="18.75">
      <c r="A49" s="2">
        <v>47</v>
      </c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41"/>
    </row>
    <row r="50" spans="1:14" ht="18.75">
      <c r="A50" s="2">
        <v>48</v>
      </c>
      <c r="B50" s="2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41"/>
    </row>
    <row r="51" spans="1:14" ht="18.75">
      <c r="A51" s="2">
        <v>49</v>
      </c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41"/>
    </row>
    <row r="52" spans="1:14" ht="18.75">
      <c r="A52" s="2">
        <v>50</v>
      </c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41"/>
    </row>
    <row r="53" spans="1:14" ht="18.75">
      <c r="A53" s="2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41"/>
    </row>
    <row r="54" spans="1:14" ht="18.75">
      <c r="A54" s="2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41"/>
    </row>
    <row r="55" spans="1:14" ht="18.75">
      <c r="A55" s="2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41"/>
    </row>
    <row r="56" spans="1:14" ht="18.75">
      <c r="A56" s="2"/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41"/>
    </row>
    <row r="57" spans="1:14" ht="18.75">
      <c r="A57" s="2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41"/>
    </row>
    <row r="58" spans="1:14" ht="18.75">
      <c r="A58" s="2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41"/>
    </row>
    <row r="59" spans="1:14" ht="18.75">
      <c r="A59" s="2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41"/>
    </row>
    <row r="60" spans="1:14" ht="18.75">
      <c r="A60" s="2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41"/>
    </row>
    <row r="61" spans="1:14" ht="18.75">
      <c r="A61" s="2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41"/>
    </row>
    <row r="62" spans="1:14" ht="18.75">
      <c r="A62" s="2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41"/>
    </row>
    <row r="63" spans="1:14" ht="18.75">
      <c r="A63" s="2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41"/>
    </row>
    <row r="64" spans="1:14" ht="18.75">
      <c r="A64" s="2"/>
      <c r="B64" s="2"/>
      <c r="C64" s="2"/>
      <c r="D64" s="2"/>
      <c r="E64" s="2"/>
    </row>
    <row r="65" spans="1:5" ht="18.75">
      <c r="A65" s="2"/>
      <c r="B65" s="2"/>
      <c r="C65" s="2"/>
      <c r="D65" s="2"/>
      <c r="E65" s="2"/>
    </row>
    <row r="66" spans="1:5" ht="18.75">
      <c r="A66" s="2"/>
      <c r="B66" s="2"/>
      <c r="C66" s="2"/>
      <c r="D66" s="2"/>
      <c r="E66" s="2"/>
    </row>
    <row r="67" spans="1:5" ht="18.75">
      <c r="A67" s="2"/>
      <c r="B67" s="2"/>
      <c r="C67" s="2"/>
      <c r="D67" s="2"/>
      <c r="E67" s="2"/>
    </row>
    <row r="68" spans="1:5" ht="18.75">
      <c r="A68" s="2"/>
      <c r="B68" s="2"/>
      <c r="C68" s="2"/>
      <c r="D68" s="2"/>
      <c r="E68" s="2"/>
    </row>
    <row r="69" spans="1:5" ht="18.75">
      <c r="A69" s="2"/>
      <c r="B69" s="2"/>
      <c r="C69" s="2"/>
      <c r="D69" s="2"/>
      <c r="E69" s="2"/>
    </row>
    <row r="70" spans="1:5" ht="18.75">
      <c r="A70" s="2"/>
      <c r="B70" s="2"/>
      <c r="C70" s="2"/>
      <c r="D70" s="2"/>
      <c r="E70" s="2"/>
    </row>
    <row r="71" spans="1:5" ht="18.75">
      <c r="A71" s="2"/>
      <c r="B71" s="2"/>
      <c r="C71" s="2"/>
      <c r="D71" s="2"/>
      <c r="E71" s="2"/>
    </row>
    <row r="72" spans="1:5" ht="18.75">
      <c r="A72" s="2"/>
      <c r="B72" s="2"/>
      <c r="C72" s="2"/>
      <c r="D72" s="2"/>
      <c r="E72" s="2"/>
    </row>
  </sheetData>
  <sortState ref="C3:E51">
    <sortCondition ref="C3"/>
  </sortState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topLeftCell="A34" zoomScale="90" zoomScaleNormal="90" workbookViewId="0">
      <selection activeCell="M13" sqref="M13"/>
    </sheetView>
  </sheetViews>
  <sheetFormatPr defaultRowHeight="15"/>
  <cols>
    <col min="1" max="1" width="6" customWidth="1"/>
    <col min="2" max="2" width="7.140625" customWidth="1"/>
    <col min="3" max="3" width="27" customWidth="1"/>
    <col min="4" max="4" width="24" customWidth="1"/>
    <col min="5" max="5" width="21.85546875" customWidth="1"/>
    <col min="6" max="6" width="7.7109375" customWidth="1"/>
    <col min="7" max="7" width="7.85546875" customWidth="1"/>
    <col min="8" max="9" width="6" customWidth="1"/>
    <col min="10" max="10" width="6.85546875" customWidth="1"/>
    <col min="11" max="11" width="5.5703125" customWidth="1"/>
    <col min="12" max="12" width="8.7109375" customWidth="1"/>
    <col min="13" max="13" width="7.85546875" style="43" customWidth="1"/>
  </cols>
  <sheetData>
    <row r="1" spans="1:13" ht="24" customHeight="1">
      <c r="A1" s="48" t="s">
        <v>544</v>
      </c>
      <c r="B1" s="47"/>
      <c r="C1" s="47"/>
      <c r="D1" s="47"/>
      <c r="E1" s="47"/>
      <c r="F1" s="7"/>
    </row>
    <row r="2" spans="1:13" ht="73.5" customHeight="1">
      <c r="A2" s="5" t="s">
        <v>0</v>
      </c>
      <c r="B2" s="15" t="s">
        <v>382</v>
      </c>
      <c r="C2" s="5" t="s">
        <v>1</v>
      </c>
      <c r="D2" s="5" t="s">
        <v>3</v>
      </c>
      <c r="E2" s="5" t="s">
        <v>2</v>
      </c>
      <c r="F2" s="11" t="s">
        <v>321</v>
      </c>
      <c r="G2" s="11" t="s">
        <v>322</v>
      </c>
      <c r="H2" s="11" t="s">
        <v>323</v>
      </c>
      <c r="I2" s="11" t="s">
        <v>324</v>
      </c>
      <c r="J2" s="11" t="s">
        <v>325</v>
      </c>
      <c r="K2" s="11" t="s">
        <v>326</v>
      </c>
      <c r="L2" s="12" t="s">
        <v>327</v>
      </c>
      <c r="M2" s="36" t="s">
        <v>328</v>
      </c>
    </row>
    <row r="3" spans="1:13" ht="56.25">
      <c r="A3" s="18">
        <v>1</v>
      </c>
      <c r="B3" s="18" t="s">
        <v>396</v>
      </c>
      <c r="C3" s="18" t="s">
        <v>175</v>
      </c>
      <c r="D3" s="18" t="s">
        <v>165</v>
      </c>
      <c r="E3" s="18" t="s">
        <v>170</v>
      </c>
      <c r="F3" s="2">
        <v>4.5</v>
      </c>
      <c r="G3" s="2">
        <v>12.8</v>
      </c>
      <c r="H3" s="2">
        <v>1</v>
      </c>
      <c r="I3" s="2">
        <v>4</v>
      </c>
      <c r="J3" s="2">
        <v>2</v>
      </c>
      <c r="K3" s="2">
        <v>1</v>
      </c>
      <c r="L3" s="2">
        <f t="shared" ref="L3:L45" si="0">SUM(F3:K3)</f>
        <v>25.3</v>
      </c>
      <c r="M3" s="44" t="s">
        <v>554</v>
      </c>
    </row>
    <row r="4" spans="1:13" ht="46.5" customHeight="1">
      <c r="A4" s="18">
        <v>2</v>
      </c>
      <c r="B4" s="18" t="s">
        <v>388</v>
      </c>
      <c r="C4" s="18" t="s">
        <v>162</v>
      </c>
      <c r="D4" s="18" t="s">
        <v>157</v>
      </c>
      <c r="E4" s="18" t="s">
        <v>158</v>
      </c>
      <c r="F4" s="2">
        <v>2.5</v>
      </c>
      <c r="G4" s="2">
        <v>7.8</v>
      </c>
      <c r="H4" s="2">
        <v>1.5</v>
      </c>
      <c r="I4" s="2">
        <v>6</v>
      </c>
      <c r="J4" s="2">
        <v>4</v>
      </c>
      <c r="K4" s="2">
        <v>1</v>
      </c>
      <c r="L4" s="2">
        <f t="shared" si="0"/>
        <v>22.8</v>
      </c>
      <c r="M4" s="44"/>
    </row>
    <row r="5" spans="1:13" ht="37.5">
      <c r="A5" s="18">
        <v>3</v>
      </c>
      <c r="B5" s="18" t="s">
        <v>389</v>
      </c>
      <c r="C5" s="18" t="s">
        <v>189</v>
      </c>
      <c r="D5" s="18" t="s">
        <v>183</v>
      </c>
      <c r="E5" s="18" t="s">
        <v>186</v>
      </c>
      <c r="F5" s="2">
        <v>4</v>
      </c>
      <c r="G5" s="2">
        <v>12.1</v>
      </c>
      <c r="H5" s="2">
        <v>1.5</v>
      </c>
      <c r="I5" s="2">
        <v>2</v>
      </c>
      <c r="J5" s="2">
        <v>2</v>
      </c>
      <c r="K5" s="2">
        <v>2</v>
      </c>
      <c r="L5" s="2">
        <f t="shared" si="0"/>
        <v>23.6</v>
      </c>
      <c r="M5" s="44" t="s">
        <v>554</v>
      </c>
    </row>
    <row r="6" spans="1:13" ht="56.25">
      <c r="A6" s="18">
        <v>4</v>
      </c>
      <c r="B6" s="18" t="s">
        <v>415</v>
      </c>
      <c r="C6" s="18" t="s">
        <v>285</v>
      </c>
      <c r="D6" s="18" t="s">
        <v>288</v>
      </c>
      <c r="E6" s="18" t="s">
        <v>280</v>
      </c>
      <c r="F6" s="2">
        <v>1</v>
      </c>
      <c r="G6" s="2">
        <v>4.7</v>
      </c>
      <c r="H6" s="2">
        <v>1</v>
      </c>
      <c r="I6" s="2">
        <v>0</v>
      </c>
      <c r="J6" s="2">
        <v>0</v>
      </c>
      <c r="K6" s="2">
        <v>0</v>
      </c>
      <c r="L6" s="2">
        <f t="shared" si="0"/>
        <v>6.7</v>
      </c>
      <c r="M6" s="44"/>
    </row>
    <row r="7" spans="1:13" ht="56.25">
      <c r="A7" s="18">
        <v>5</v>
      </c>
      <c r="B7" s="18" t="s">
        <v>387</v>
      </c>
      <c r="C7" s="22" t="s">
        <v>331</v>
      </c>
      <c r="D7" s="22" t="s">
        <v>332</v>
      </c>
      <c r="E7" s="22" t="s">
        <v>549</v>
      </c>
      <c r="F7" s="2">
        <v>3.5</v>
      </c>
      <c r="G7" s="2">
        <v>7.1</v>
      </c>
      <c r="H7" s="2">
        <v>1.5</v>
      </c>
      <c r="I7" s="2">
        <v>3</v>
      </c>
      <c r="J7" s="2">
        <v>2</v>
      </c>
      <c r="K7" s="2">
        <v>1</v>
      </c>
      <c r="L7" s="2">
        <f t="shared" si="0"/>
        <v>18.100000000000001</v>
      </c>
      <c r="M7" s="44"/>
    </row>
    <row r="8" spans="1:13" ht="57.75" customHeight="1">
      <c r="A8" s="18">
        <v>6</v>
      </c>
      <c r="B8" s="18" t="s">
        <v>496</v>
      </c>
      <c r="C8" s="18" t="s">
        <v>113</v>
      </c>
      <c r="D8" s="18" t="s">
        <v>110</v>
      </c>
      <c r="E8" s="18" t="s">
        <v>114</v>
      </c>
      <c r="F8" s="2">
        <v>1</v>
      </c>
      <c r="G8" s="2">
        <v>7.3</v>
      </c>
      <c r="H8" s="2">
        <v>2.5</v>
      </c>
      <c r="I8" s="2">
        <v>4</v>
      </c>
      <c r="J8" s="2">
        <v>1</v>
      </c>
      <c r="K8" s="2">
        <v>3</v>
      </c>
      <c r="L8" s="2">
        <f t="shared" si="0"/>
        <v>18.8</v>
      </c>
      <c r="M8" s="44"/>
    </row>
    <row r="9" spans="1:13" ht="37.5">
      <c r="A9" s="18">
        <v>7</v>
      </c>
      <c r="B9" s="18" t="s">
        <v>502</v>
      </c>
      <c r="C9" s="18" t="s">
        <v>35</v>
      </c>
      <c r="D9" s="18" t="s">
        <v>30</v>
      </c>
      <c r="E9" s="18" t="s">
        <v>36</v>
      </c>
      <c r="F9" s="2">
        <v>4.5</v>
      </c>
      <c r="G9" s="2">
        <v>6.8</v>
      </c>
      <c r="H9" s="2">
        <v>2.5</v>
      </c>
      <c r="I9" s="2">
        <v>4</v>
      </c>
      <c r="J9" s="2">
        <v>1.5</v>
      </c>
      <c r="K9" s="2">
        <v>5</v>
      </c>
      <c r="L9" s="2">
        <f t="shared" si="0"/>
        <v>24.3</v>
      </c>
      <c r="M9" s="44" t="s">
        <v>554</v>
      </c>
    </row>
    <row r="10" spans="1:13" ht="37.5">
      <c r="A10" s="18">
        <v>8</v>
      </c>
      <c r="B10" s="18" t="s">
        <v>497</v>
      </c>
      <c r="C10" s="18" t="s">
        <v>68</v>
      </c>
      <c r="D10" s="18" t="s">
        <v>64</v>
      </c>
      <c r="E10" s="18" t="s">
        <v>69</v>
      </c>
      <c r="F10" s="2">
        <v>4</v>
      </c>
      <c r="G10" s="2">
        <v>7.9</v>
      </c>
      <c r="H10" s="2">
        <v>2</v>
      </c>
      <c r="I10" s="2">
        <v>1</v>
      </c>
      <c r="J10" s="2">
        <v>1</v>
      </c>
      <c r="K10" s="2">
        <v>5</v>
      </c>
      <c r="L10" s="2">
        <f t="shared" si="0"/>
        <v>20.9</v>
      </c>
      <c r="M10" s="44"/>
    </row>
    <row r="11" spans="1:13" ht="56.25">
      <c r="A11" s="18">
        <v>9</v>
      </c>
      <c r="B11" s="18" t="s">
        <v>473</v>
      </c>
      <c r="C11" s="18" t="s">
        <v>48</v>
      </c>
      <c r="D11" s="18" t="s">
        <v>40</v>
      </c>
      <c r="E11" s="18" t="s">
        <v>302</v>
      </c>
      <c r="F11" s="2">
        <v>4.5</v>
      </c>
      <c r="G11" s="2">
        <v>8.8000000000000007</v>
      </c>
      <c r="H11" s="2">
        <v>2</v>
      </c>
      <c r="I11" s="2">
        <v>5</v>
      </c>
      <c r="J11" s="2">
        <v>2.5</v>
      </c>
      <c r="K11" s="2">
        <v>4</v>
      </c>
      <c r="L11" s="2">
        <f t="shared" si="0"/>
        <v>26.8</v>
      </c>
      <c r="M11" s="44" t="s">
        <v>554</v>
      </c>
    </row>
    <row r="12" spans="1:13" ht="90" customHeight="1">
      <c r="A12" s="18">
        <v>10</v>
      </c>
      <c r="B12" s="18" t="s">
        <v>386</v>
      </c>
      <c r="C12" s="19" t="s">
        <v>6</v>
      </c>
      <c r="D12" s="19" t="s">
        <v>8</v>
      </c>
      <c r="E12" s="19" t="s">
        <v>7</v>
      </c>
      <c r="F12" s="2">
        <v>1.5</v>
      </c>
      <c r="G12" s="2">
        <v>5.18</v>
      </c>
      <c r="H12" s="2">
        <v>1</v>
      </c>
      <c r="I12" s="2">
        <v>2</v>
      </c>
      <c r="J12" s="2">
        <v>0</v>
      </c>
      <c r="K12" s="2">
        <v>1</v>
      </c>
      <c r="L12" s="2">
        <f t="shared" si="0"/>
        <v>10.68</v>
      </c>
      <c r="M12" s="44"/>
    </row>
    <row r="13" spans="1:13" ht="37.5">
      <c r="A13" s="18">
        <v>11</v>
      </c>
      <c r="B13" s="18" t="s">
        <v>367</v>
      </c>
      <c r="C13" s="18" t="s">
        <v>172</v>
      </c>
      <c r="D13" s="18" t="s">
        <v>165</v>
      </c>
      <c r="E13" s="18" t="s">
        <v>170</v>
      </c>
      <c r="F13" s="2">
        <v>4.5</v>
      </c>
      <c r="G13" s="2">
        <v>14.3</v>
      </c>
      <c r="H13" s="2">
        <v>2.5</v>
      </c>
      <c r="I13" s="2">
        <v>5</v>
      </c>
      <c r="J13" s="2">
        <v>5</v>
      </c>
      <c r="K13" s="2">
        <v>6</v>
      </c>
      <c r="L13" s="2">
        <f t="shared" si="0"/>
        <v>37.299999999999997</v>
      </c>
      <c r="M13" s="44" t="s">
        <v>553</v>
      </c>
    </row>
    <row r="14" spans="1:13" ht="37.5">
      <c r="A14" s="18">
        <v>12</v>
      </c>
      <c r="B14" s="18" t="s">
        <v>401</v>
      </c>
      <c r="C14" s="18" t="s">
        <v>173</v>
      </c>
      <c r="D14" s="18" t="s">
        <v>165</v>
      </c>
      <c r="E14" s="18" t="s">
        <v>174</v>
      </c>
      <c r="F14" s="2">
        <v>3</v>
      </c>
      <c r="G14" s="2">
        <v>10.9</v>
      </c>
      <c r="H14" s="2">
        <v>1.5</v>
      </c>
      <c r="I14" s="2">
        <v>3</v>
      </c>
      <c r="J14" s="2">
        <v>2</v>
      </c>
      <c r="K14" s="2">
        <v>3</v>
      </c>
      <c r="L14" s="2">
        <f t="shared" si="0"/>
        <v>23.4</v>
      </c>
      <c r="M14" s="44" t="s">
        <v>554</v>
      </c>
    </row>
    <row r="15" spans="1:13" ht="37.5">
      <c r="A15" s="18">
        <v>13</v>
      </c>
      <c r="B15" s="18" t="s">
        <v>392</v>
      </c>
      <c r="C15" s="18" t="s">
        <v>233</v>
      </c>
      <c r="D15" s="18" t="s">
        <v>5</v>
      </c>
      <c r="E15" s="18" t="s">
        <v>211</v>
      </c>
      <c r="F15" s="2">
        <v>4</v>
      </c>
      <c r="G15" s="2">
        <v>8.9</v>
      </c>
      <c r="H15" s="2">
        <v>2</v>
      </c>
      <c r="I15" s="2">
        <v>5</v>
      </c>
      <c r="J15" s="2">
        <v>5</v>
      </c>
      <c r="K15" s="2">
        <v>5</v>
      </c>
      <c r="L15" s="2">
        <f t="shared" si="0"/>
        <v>29.9</v>
      </c>
      <c r="M15" s="44" t="s">
        <v>554</v>
      </c>
    </row>
    <row r="16" spans="1:13" ht="37.5">
      <c r="A16" s="18">
        <v>14</v>
      </c>
      <c r="B16" s="18" t="s">
        <v>400</v>
      </c>
      <c r="C16" s="18" t="s">
        <v>80</v>
      </c>
      <c r="D16" s="18" t="s">
        <v>76</v>
      </c>
      <c r="E16" s="18" t="s">
        <v>81</v>
      </c>
      <c r="F16" s="2">
        <v>3.5</v>
      </c>
      <c r="G16" s="2">
        <v>7.1</v>
      </c>
      <c r="H16" s="2">
        <v>2</v>
      </c>
      <c r="I16" s="2">
        <v>2</v>
      </c>
      <c r="J16" s="2">
        <v>1.5</v>
      </c>
      <c r="K16" s="2">
        <v>1</v>
      </c>
      <c r="L16" s="2">
        <f t="shared" si="0"/>
        <v>17.100000000000001</v>
      </c>
      <c r="M16" s="44"/>
    </row>
    <row r="17" spans="1:13" ht="37.5">
      <c r="A17" s="18">
        <v>15</v>
      </c>
      <c r="B17" s="18" t="s">
        <v>504</v>
      </c>
      <c r="C17" s="18" t="s">
        <v>153</v>
      </c>
      <c r="D17" s="18" t="s">
        <v>147</v>
      </c>
      <c r="E17" s="18" t="s">
        <v>148</v>
      </c>
      <c r="F17" s="2">
        <v>4.5</v>
      </c>
      <c r="G17" s="2">
        <v>9.1</v>
      </c>
      <c r="H17" s="2">
        <v>2.5</v>
      </c>
      <c r="I17" s="2">
        <v>2</v>
      </c>
      <c r="J17" s="2">
        <v>1</v>
      </c>
      <c r="K17" s="2">
        <v>0</v>
      </c>
      <c r="L17" s="2">
        <f t="shared" si="0"/>
        <v>19.100000000000001</v>
      </c>
      <c r="M17" s="44"/>
    </row>
    <row r="18" spans="1:13" ht="37.5">
      <c r="A18" s="18">
        <v>16</v>
      </c>
      <c r="B18" s="18" t="s">
        <v>456</v>
      </c>
      <c r="C18" s="18" t="s">
        <v>298</v>
      </c>
      <c r="D18" s="18" t="s">
        <v>295</v>
      </c>
      <c r="E18" s="18" t="s">
        <v>299</v>
      </c>
      <c r="F18" s="2">
        <v>2.5</v>
      </c>
      <c r="G18" s="2">
        <v>7.8</v>
      </c>
      <c r="H18" s="2">
        <v>3.5</v>
      </c>
      <c r="I18" s="2">
        <v>4</v>
      </c>
      <c r="J18" s="2">
        <v>2</v>
      </c>
      <c r="K18" s="2">
        <v>0</v>
      </c>
      <c r="L18" s="2">
        <f t="shared" si="0"/>
        <v>19.8</v>
      </c>
      <c r="M18" s="44"/>
    </row>
    <row r="19" spans="1:13" ht="37.5">
      <c r="A19" s="18">
        <v>17</v>
      </c>
      <c r="B19" s="18" t="s">
        <v>403</v>
      </c>
      <c r="C19" s="18" t="s">
        <v>240</v>
      </c>
      <c r="D19" s="18" t="s">
        <v>5</v>
      </c>
      <c r="E19" s="18" t="s">
        <v>247</v>
      </c>
      <c r="F19" s="2">
        <v>2.5</v>
      </c>
      <c r="G19" s="2">
        <v>9.1999999999999993</v>
      </c>
      <c r="H19" s="2">
        <v>1</v>
      </c>
      <c r="I19" s="2">
        <v>4</v>
      </c>
      <c r="J19" s="2">
        <v>3</v>
      </c>
      <c r="K19" s="2">
        <v>6</v>
      </c>
      <c r="L19" s="2">
        <f t="shared" si="0"/>
        <v>25.7</v>
      </c>
      <c r="M19" s="44" t="s">
        <v>554</v>
      </c>
    </row>
    <row r="20" spans="1:13" ht="37.5">
      <c r="A20" s="18">
        <v>18</v>
      </c>
      <c r="B20" s="18" t="s">
        <v>459</v>
      </c>
      <c r="C20" s="18" t="s">
        <v>94</v>
      </c>
      <c r="D20" s="18" t="s">
        <v>91</v>
      </c>
      <c r="E20" s="18" t="s">
        <v>95</v>
      </c>
      <c r="F20" s="2">
        <v>2</v>
      </c>
      <c r="G20" s="2">
        <v>8.9</v>
      </c>
      <c r="H20" s="2">
        <v>1.5</v>
      </c>
      <c r="I20" s="2">
        <v>0.5</v>
      </c>
      <c r="J20" s="2">
        <v>2.5</v>
      </c>
      <c r="K20" s="2">
        <v>1</v>
      </c>
      <c r="L20" s="2">
        <f t="shared" si="0"/>
        <v>16.399999999999999</v>
      </c>
      <c r="M20" s="44"/>
    </row>
    <row r="21" spans="1:13" ht="37.5">
      <c r="A21" s="18">
        <v>19</v>
      </c>
      <c r="B21" s="18" t="s">
        <v>391</v>
      </c>
      <c r="C21" s="18" t="s">
        <v>236</v>
      </c>
      <c r="D21" s="18" t="s">
        <v>5</v>
      </c>
      <c r="E21" s="18" t="s">
        <v>244</v>
      </c>
      <c r="F21" s="2">
        <v>3</v>
      </c>
      <c r="G21" s="2">
        <v>12</v>
      </c>
      <c r="H21" s="2">
        <v>5</v>
      </c>
      <c r="I21" s="2">
        <v>5</v>
      </c>
      <c r="J21" s="2">
        <v>2</v>
      </c>
      <c r="K21" s="2">
        <v>4</v>
      </c>
      <c r="L21" s="2">
        <f t="shared" si="0"/>
        <v>31</v>
      </c>
      <c r="M21" s="44" t="s">
        <v>554</v>
      </c>
    </row>
    <row r="22" spans="1:13" ht="37.5">
      <c r="A22" s="18">
        <v>20</v>
      </c>
      <c r="B22" s="18" t="s">
        <v>393</v>
      </c>
      <c r="C22" s="18" t="s">
        <v>319</v>
      </c>
      <c r="D22" s="18" t="s">
        <v>5</v>
      </c>
      <c r="E22" s="18" t="s">
        <v>242</v>
      </c>
      <c r="F22" s="2">
        <v>4.5</v>
      </c>
      <c r="G22" s="2">
        <v>8.6</v>
      </c>
      <c r="H22" s="2">
        <v>1</v>
      </c>
      <c r="I22" s="2">
        <v>1</v>
      </c>
      <c r="J22" s="2">
        <v>1</v>
      </c>
      <c r="K22" s="2">
        <v>4</v>
      </c>
      <c r="L22" s="2">
        <f t="shared" si="0"/>
        <v>20.100000000000001</v>
      </c>
      <c r="M22" s="44"/>
    </row>
    <row r="23" spans="1:13" ht="37.5">
      <c r="A23" s="18">
        <v>21</v>
      </c>
      <c r="B23" s="18" t="s">
        <v>458</v>
      </c>
      <c r="C23" s="19" t="s">
        <v>306</v>
      </c>
      <c r="D23" s="18" t="s">
        <v>305</v>
      </c>
      <c r="E23" s="18" t="s">
        <v>307</v>
      </c>
      <c r="F23" s="2">
        <v>2</v>
      </c>
      <c r="G23" s="2">
        <v>3</v>
      </c>
      <c r="H23" s="2">
        <v>0.5</v>
      </c>
      <c r="I23" s="2">
        <v>0</v>
      </c>
      <c r="J23" s="2">
        <v>0</v>
      </c>
      <c r="K23" s="2">
        <v>0</v>
      </c>
      <c r="L23" s="2">
        <f t="shared" si="0"/>
        <v>5.5</v>
      </c>
      <c r="M23" s="44"/>
    </row>
    <row r="24" spans="1:13" ht="56.25">
      <c r="A24" s="18">
        <v>22</v>
      </c>
      <c r="B24" s="18" t="s">
        <v>498</v>
      </c>
      <c r="C24" s="18" t="s">
        <v>46</v>
      </c>
      <c r="D24" s="18" t="s">
        <v>40</v>
      </c>
      <c r="E24" s="18" t="s">
        <v>47</v>
      </c>
      <c r="F24" s="2">
        <v>2.5</v>
      </c>
      <c r="G24" s="2">
        <v>6.5</v>
      </c>
      <c r="H24" s="2">
        <v>1</v>
      </c>
      <c r="I24" s="2">
        <v>0</v>
      </c>
      <c r="J24" s="2">
        <v>0</v>
      </c>
      <c r="K24" s="2">
        <v>7</v>
      </c>
      <c r="L24" s="2">
        <f t="shared" si="0"/>
        <v>17</v>
      </c>
      <c r="M24" s="44"/>
    </row>
    <row r="25" spans="1:13" ht="56.25">
      <c r="A25" s="18">
        <v>23</v>
      </c>
      <c r="B25" s="18" t="s">
        <v>384</v>
      </c>
      <c r="C25" s="18" t="s">
        <v>61</v>
      </c>
      <c r="D25" s="18" t="s">
        <v>57</v>
      </c>
      <c r="E25" s="18" t="s">
        <v>383</v>
      </c>
      <c r="F25" s="2">
        <v>1.5</v>
      </c>
      <c r="G25" s="2">
        <v>4.9000000000000004</v>
      </c>
      <c r="H25" s="2">
        <v>0.5</v>
      </c>
      <c r="I25" s="2">
        <v>2</v>
      </c>
      <c r="J25" s="2">
        <v>1</v>
      </c>
      <c r="K25" s="2">
        <v>2</v>
      </c>
      <c r="L25" s="2">
        <f t="shared" si="0"/>
        <v>11.9</v>
      </c>
      <c r="M25" s="44"/>
    </row>
    <row r="26" spans="1:13" ht="37.5">
      <c r="A26" s="18">
        <v>24</v>
      </c>
      <c r="B26" s="18" t="s">
        <v>385</v>
      </c>
      <c r="C26" s="18" t="s">
        <v>239</v>
      </c>
      <c r="D26" s="18" t="s">
        <v>5</v>
      </c>
      <c r="E26" s="18" t="s">
        <v>246</v>
      </c>
      <c r="F26" s="2">
        <v>3.5</v>
      </c>
      <c r="G26" s="2">
        <v>10.1</v>
      </c>
      <c r="H26" s="2">
        <v>1.5</v>
      </c>
      <c r="I26" s="2">
        <v>2</v>
      </c>
      <c r="J26" s="2">
        <v>3</v>
      </c>
      <c r="K26" s="2">
        <v>1</v>
      </c>
      <c r="L26" s="2">
        <f t="shared" si="0"/>
        <v>21.1</v>
      </c>
      <c r="M26" s="44"/>
    </row>
    <row r="27" spans="1:13" ht="37.5">
      <c r="A27" s="18">
        <v>25</v>
      </c>
      <c r="B27" s="18" t="s">
        <v>501</v>
      </c>
      <c r="C27" s="18" t="s">
        <v>198</v>
      </c>
      <c r="D27" s="18" t="s">
        <v>193</v>
      </c>
      <c r="E27" s="18" t="s">
        <v>199</v>
      </c>
      <c r="F27" s="2">
        <v>0.5</v>
      </c>
      <c r="G27" s="2">
        <v>6.7</v>
      </c>
      <c r="H27" s="2">
        <v>1.5</v>
      </c>
      <c r="I27" s="2">
        <v>2</v>
      </c>
      <c r="J27" s="2">
        <v>0</v>
      </c>
      <c r="K27" s="2">
        <v>2</v>
      </c>
      <c r="L27" s="2">
        <f t="shared" si="0"/>
        <v>12.7</v>
      </c>
      <c r="M27" s="44"/>
    </row>
    <row r="28" spans="1:13" ht="56.25">
      <c r="A28" s="18">
        <v>26</v>
      </c>
      <c r="B28" s="18" t="s">
        <v>509</v>
      </c>
      <c r="C28" s="18" t="s">
        <v>44</v>
      </c>
      <c r="D28" s="18" t="s">
        <v>40</v>
      </c>
      <c r="E28" s="18" t="s">
        <v>45</v>
      </c>
      <c r="F28" s="2">
        <v>5</v>
      </c>
      <c r="G28" s="2">
        <v>12.8</v>
      </c>
      <c r="H28" s="2">
        <v>3</v>
      </c>
      <c r="I28" s="2">
        <v>5</v>
      </c>
      <c r="J28" s="2">
        <v>4</v>
      </c>
      <c r="K28" s="2">
        <v>5</v>
      </c>
      <c r="L28" s="2">
        <f t="shared" si="0"/>
        <v>34.799999999999997</v>
      </c>
      <c r="M28" s="44" t="s">
        <v>553</v>
      </c>
    </row>
    <row r="29" spans="1:13" ht="56.25">
      <c r="A29" s="18">
        <v>27</v>
      </c>
      <c r="B29" s="18" t="s">
        <v>457</v>
      </c>
      <c r="C29" s="18" t="s">
        <v>105</v>
      </c>
      <c r="D29" s="18" t="s">
        <v>99</v>
      </c>
      <c r="E29" s="18" t="s">
        <v>107</v>
      </c>
      <c r="F29" s="2">
        <v>3</v>
      </c>
      <c r="G29" s="2">
        <v>6.3</v>
      </c>
      <c r="H29" s="2">
        <v>1.5</v>
      </c>
      <c r="I29" s="2">
        <v>5</v>
      </c>
      <c r="J29" s="2">
        <v>1</v>
      </c>
      <c r="K29" s="2">
        <v>1</v>
      </c>
      <c r="L29" s="2">
        <f t="shared" si="0"/>
        <v>17.8</v>
      </c>
      <c r="M29" s="44"/>
    </row>
    <row r="30" spans="1:13" ht="56.25">
      <c r="A30" s="18">
        <v>28</v>
      </c>
      <c r="B30" s="18" t="s">
        <v>503</v>
      </c>
      <c r="C30" s="18" t="s">
        <v>55</v>
      </c>
      <c r="D30" s="18" t="s">
        <v>30</v>
      </c>
      <c r="E30" s="18" t="s">
        <v>34</v>
      </c>
      <c r="F30" s="2">
        <v>2.5</v>
      </c>
      <c r="G30" s="2">
        <v>8</v>
      </c>
      <c r="H30" s="2">
        <v>2.5</v>
      </c>
      <c r="I30" s="2">
        <v>6</v>
      </c>
      <c r="J30" s="2">
        <v>2</v>
      </c>
      <c r="K30" s="2">
        <v>3</v>
      </c>
      <c r="L30" s="2">
        <f t="shared" si="0"/>
        <v>24</v>
      </c>
      <c r="M30" s="44" t="s">
        <v>554</v>
      </c>
    </row>
    <row r="31" spans="1:13" ht="37.5">
      <c r="A31" s="18">
        <v>29</v>
      </c>
      <c r="B31" s="18" t="s">
        <v>505</v>
      </c>
      <c r="C31" s="18" t="s">
        <v>197</v>
      </c>
      <c r="D31" s="18" t="s">
        <v>193</v>
      </c>
      <c r="E31" s="18" t="s">
        <v>196</v>
      </c>
      <c r="F31" s="2">
        <v>4</v>
      </c>
      <c r="G31" s="2">
        <v>10.8</v>
      </c>
      <c r="H31" s="2">
        <v>2</v>
      </c>
      <c r="I31" s="2">
        <v>5</v>
      </c>
      <c r="J31" s="2">
        <v>3</v>
      </c>
      <c r="K31" s="2">
        <v>8</v>
      </c>
      <c r="L31" s="2">
        <f t="shared" si="0"/>
        <v>32.799999999999997</v>
      </c>
      <c r="M31" s="44" t="s">
        <v>554</v>
      </c>
    </row>
    <row r="32" spans="1:13" ht="37.5">
      <c r="A32" s="18">
        <v>30</v>
      </c>
      <c r="B32" s="18" t="s">
        <v>398</v>
      </c>
      <c r="C32" s="18" t="s">
        <v>161</v>
      </c>
      <c r="D32" s="18" t="s">
        <v>157</v>
      </c>
      <c r="E32" s="18" t="s">
        <v>158</v>
      </c>
      <c r="F32" s="2">
        <v>3</v>
      </c>
      <c r="G32" s="2">
        <v>9.8000000000000007</v>
      </c>
      <c r="H32" s="2">
        <v>1.5</v>
      </c>
      <c r="I32" s="2">
        <v>5</v>
      </c>
      <c r="J32" s="2">
        <v>4</v>
      </c>
      <c r="K32" s="2">
        <v>4</v>
      </c>
      <c r="L32" s="2">
        <f t="shared" si="0"/>
        <v>27.3</v>
      </c>
      <c r="M32" s="44" t="s">
        <v>554</v>
      </c>
    </row>
    <row r="33" spans="1:13" ht="93.75">
      <c r="A33" s="18">
        <v>31</v>
      </c>
      <c r="B33" s="18" t="s">
        <v>397</v>
      </c>
      <c r="C33" s="18" t="s">
        <v>534</v>
      </c>
      <c r="D33" s="18" t="s">
        <v>5</v>
      </c>
      <c r="E33" s="18" t="s">
        <v>4</v>
      </c>
      <c r="F33" s="2">
        <v>4</v>
      </c>
      <c r="G33" s="2">
        <v>10.1</v>
      </c>
      <c r="H33" s="2">
        <v>1</v>
      </c>
      <c r="I33" s="2">
        <v>5</v>
      </c>
      <c r="J33" s="2">
        <v>2</v>
      </c>
      <c r="K33" s="2">
        <v>5</v>
      </c>
      <c r="L33" s="2">
        <f t="shared" si="0"/>
        <v>27.1</v>
      </c>
      <c r="M33" s="44" t="s">
        <v>554</v>
      </c>
    </row>
    <row r="34" spans="1:13" ht="56.25">
      <c r="A34" s="18">
        <v>32</v>
      </c>
      <c r="B34" s="18" t="s">
        <v>394</v>
      </c>
      <c r="C34" s="18" t="s">
        <v>106</v>
      </c>
      <c r="D34" s="18" t="s">
        <v>99</v>
      </c>
      <c r="E34" s="18" t="s">
        <v>104</v>
      </c>
      <c r="F34" s="2">
        <v>3.5</v>
      </c>
      <c r="G34" s="2">
        <v>8.4</v>
      </c>
      <c r="H34" s="2">
        <v>0.5</v>
      </c>
      <c r="I34" s="2">
        <v>1</v>
      </c>
      <c r="J34" s="2">
        <v>1</v>
      </c>
      <c r="K34" s="2">
        <v>2</v>
      </c>
      <c r="L34" s="2">
        <f t="shared" si="0"/>
        <v>16.399999999999999</v>
      </c>
      <c r="M34" s="44"/>
    </row>
    <row r="35" spans="1:13" ht="37.5">
      <c r="A35" s="18">
        <v>33</v>
      </c>
      <c r="B35" s="18" t="s">
        <v>406</v>
      </c>
      <c r="C35" s="18" t="s">
        <v>235</v>
      </c>
      <c r="D35" s="18" t="s">
        <v>5</v>
      </c>
      <c r="E35" s="18" t="s">
        <v>243</v>
      </c>
      <c r="F35" s="2">
        <v>3.5</v>
      </c>
      <c r="G35" s="2">
        <v>11.3</v>
      </c>
      <c r="H35" s="2">
        <v>2</v>
      </c>
      <c r="I35" s="2">
        <v>5</v>
      </c>
      <c r="J35" s="2">
        <v>2</v>
      </c>
      <c r="K35" s="2">
        <v>1</v>
      </c>
      <c r="L35" s="2">
        <f t="shared" si="0"/>
        <v>24.8</v>
      </c>
      <c r="M35" s="44" t="s">
        <v>554</v>
      </c>
    </row>
    <row r="36" spans="1:13" ht="37.5">
      <c r="A36" s="18">
        <v>34</v>
      </c>
      <c r="B36" s="18" t="s">
        <v>499</v>
      </c>
      <c r="C36" s="18" t="s">
        <v>142</v>
      </c>
      <c r="D36" s="18" t="s">
        <v>138</v>
      </c>
      <c r="E36" s="18" t="s">
        <v>141</v>
      </c>
      <c r="F36" s="2">
        <v>1.5</v>
      </c>
      <c r="G36" s="2">
        <v>11.1</v>
      </c>
      <c r="H36" s="2">
        <v>3</v>
      </c>
      <c r="I36" s="2">
        <v>2</v>
      </c>
      <c r="J36" s="2">
        <v>1</v>
      </c>
      <c r="K36" s="2">
        <v>7</v>
      </c>
      <c r="L36" s="2">
        <f t="shared" si="0"/>
        <v>25.6</v>
      </c>
      <c r="M36" s="44" t="s">
        <v>554</v>
      </c>
    </row>
    <row r="37" spans="1:13" ht="56.25">
      <c r="A37" s="18">
        <v>35</v>
      </c>
      <c r="B37" s="18" t="s">
        <v>399</v>
      </c>
      <c r="C37" s="18" t="s">
        <v>12</v>
      </c>
      <c r="D37" s="18" t="s">
        <v>11</v>
      </c>
      <c r="E37" s="18" t="s">
        <v>13</v>
      </c>
      <c r="F37" s="2">
        <v>2.5</v>
      </c>
      <c r="G37" s="2">
        <v>9.8000000000000007</v>
      </c>
      <c r="H37" s="2">
        <v>1.5</v>
      </c>
      <c r="I37" s="2">
        <v>9</v>
      </c>
      <c r="J37" s="2">
        <v>4</v>
      </c>
      <c r="K37" s="2">
        <v>5</v>
      </c>
      <c r="L37" s="2">
        <f t="shared" si="0"/>
        <v>31.8</v>
      </c>
      <c r="M37" s="44" t="s">
        <v>554</v>
      </c>
    </row>
    <row r="38" spans="1:13" ht="37.5">
      <c r="A38" s="18">
        <v>36</v>
      </c>
      <c r="B38" s="18" t="s">
        <v>395</v>
      </c>
      <c r="C38" s="18" t="s">
        <v>237</v>
      </c>
      <c r="D38" s="18" t="s">
        <v>5</v>
      </c>
      <c r="E38" s="18" t="s">
        <v>215</v>
      </c>
      <c r="F38" s="2">
        <v>4</v>
      </c>
      <c r="G38" s="2">
        <v>12.1</v>
      </c>
      <c r="H38" s="2">
        <v>3.5</v>
      </c>
      <c r="I38" s="2">
        <v>5</v>
      </c>
      <c r="J38" s="2">
        <v>5</v>
      </c>
      <c r="K38" s="2">
        <v>5</v>
      </c>
      <c r="L38" s="2">
        <f t="shared" si="0"/>
        <v>34.6</v>
      </c>
      <c r="M38" s="44" t="s">
        <v>554</v>
      </c>
    </row>
    <row r="39" spans="1:13" ht="37.5">
      <c r="A39" s="18">
        <v>37</v>
      </c>
      <c r="B39" s="18" t="s">
        <v>402</v>
      </c>
      <c r="C39" s="18" t="s">
        <v>188</v>
      </c>
      <c r="D39" s="18" t="s">
        <v>183</v>
      </c>
      <c r="E39" s="18" t="s">
        <v>190</v>
      </c>
      <c r="F39" s="2">
        <v>3.5</v>
      </c>
      <c r="G39" s="2">
        <v>8.9</v>
      </c>
      <c r="H39" s="2">
        <v>4.5</v>
      </c>
      <c r="I39" s="2">
        <v>7</v>
      </c>
      <c r="J39" s="2">
        <v>3</v>
      </c>
      <c r="K39" s="2">
        <v>2</v>
      </c>
      <c r="L39" s="2">
        <f t="shared" si="0"/>
        <v>28.9</v>
      </c>
      <c r="M39" s="44" t="s">
        <v>554</v>
      </c>
    </row>
    <row r="40" spans="1:13" ht="37.5">
      <c r="A40" s="18">
        <v>38</v>
      </c>
      <c r="B40" s="18" t="s">
        <v>500</v>
      </c>
      <c r="C40" s="18" t="s">
        <v>272</v>
      </c>
      <c r="D40" s="18" t="s">
        <v>268</v>
      </c>
      <c r="E40" s="18" t="s">
        <v>273</v>
      </c>
      <c r="F40" s="2">
        <v>1.5</v>
      </c>
      <c r="G40" s="2">
        <v>8.4</v>
      </c>
      <c r="H40" s="2">
        <v>1</v>
      </c>
      <c r="I40" s="2">
        <v>1</v>
      </c>
      <c r="J40" s="2">
        <v>0.5</v>
      </c>
      <c r="K40" s="2">
        <v>1</v>
      </c>
      <c r="L40" s="2">
        <f t="shared" si="0"/>
        <v>13.4</v>
      </c>
      <c r="M40" s="44"/>
    </row>
    <row r="41" spans="1:13" ht="37.5">
      <c r="A41" s="18">
        <v>39</v>
      </c>
      <c r="B41" s="18" t="s">
        <v>404</v>
      </c>
      <c r="C41" s="18" t="s">
        <v>238</v>
      </c>
      <c r="D41" s="18" t="s">
        <v>5</v>
      </c>
      <c r="E41" s="18" t="s">
        <v>245</v>
      </c>
      <c r="F41" s="2">
        <v>4</v>
      </c>
      <c r="G41" s="2">
        <v>13.1</v>
      </c>
      <c r="H41" s="2">
        <v>3.5</v>
      </c>
      <c r="I41" s="2">
        <v>7</v>
      </c>
      <c r="J41" s="2">
        <v>8</v>
      </c>
      <c r="K41" s="2">
        <v>8</v>
      </c>
      <c r="L41" s="2">
        <f t="shared" si="0"/>
        <v>43.6</v>
      </c>
      <c r="M41" s="44" t="s">
        <v>552</v>
      </c>
    </row>
    <row r="42" spans="1:13" ht="37.5">
      <c r="A42" s="18">
        <v>40</v>
      </c>
      <c r="B42" s="18" t="s">
        <v>476</v>
      </c>
      <c r="C42" s="18" t="s">
        <v>152</v>
      </c>
      <c r="D42" s="18" t="s">
        <v>147</v>
      </c>
      <c r="E42" s="18" t="s">
        <v>154</v>
      </c>
      <c r="F42" s="2">
        <v>2</v>
      </c>
      <c r="G42" s="2">
        <v>4.5999999999999996</v>
      </c>
      <c r="H42" s="2">
        <v>0.5</v>
      </c>
      <c r="I42" s="2">
        <v>0.5</v>
      </c>
      <c r="J42" s="2">
        <v>0</v>
      </c>
      <c r="K42" s="2">
        <v>0</v>
      </c>
      <c r="L42" s="2">
        <f t="shared" si="0"/>
        <v>7.6</v>
      </c>
      <c r="M42" s="44"/>
    </row>
    <row r="43" spans="1:13" ht="37.5">
      <c r="A43" s="18">
        <v>41</v>
      </c>
      <c r="B43" s="18" t="s">
        <v>480</v>
      </c>
      <c r="C43" s="18" t="s">
        <v>535</v>
      </c>
      <c r="D43" s="18" t="s">
        <v>72</v>
      </c>
      <c r="E43" s="18" t="s">
        <v>75</v>
      </c>
      <c r="F43" s="2">
        <v>4</v>
      </c>
      <c r="G43" s="2">
        <v>7.5</v>
      </c>
      <c r="H43" s="2">
        <v>2</v>
      </c>
      <c r="I43" s="2">
        <v>5</v>
      </c>
      <c r="J43" s="2">
        <v>0.5</v>
      </c>
      <c r="K43" s="2">
        <v>2</v>
      </c>
      <c r="L43" s="2">
        <f t="shared" si="0"/>
        <v>21</v>
      </c>
      <c r="M43" s="44"/>
    </row>
    <row r="44" spans="1:13" ht="37.5">
      <c r="A44" s="18">
        <v>42</v>
      </c>
      <c r="B44" s="18" t="s">
        <v>405</v>
      </c>
      <c r="C44" s="23" t="s">
        <v>234</v>
      </c>
      <c r="D44" s="23" t="s">
        <v>5</v>
      </c>
      <c r="E44" s="23" t="s">
        <v>241</v>
      </c>
      <c r="F44" s="2">
        <v>4</v>
      </c>
      <c r="G44" s="2">
        <v>10.6</v>
      </c>
      <c r="H44" s="2">
        <v>0</v>
      </c>
      <c r="I44" s="2">
        <v>5</v>
      </c>
      <c r="J44" s="2">
        <v>3</v>
      </c>
      <c r="K44" s="2">
        <v>2</v>
      </c>
      <c r="L44" s="2">
        <f t="shared" si="0"/>
        <v>24.6</v>
      </c>
      <c r="M44" s="44" t="s">
        <v>554</v>
      </c>
    </row>
    <row r="45" spans="1:13" ht="37.5">
      <c r="A45" s="18">
        <v>43</v>
      </c>
      <c r="B45" s="18" t="s">
        <v>506</v>
      </c>
      <c r="C45" s="18" t="s">
        <v>528</v>
      </c>
      <c r="D45" s="18" t="s">
        <v>268</v>
      </c>
      <c r="E45" s="18" t="s">
        <v>274</v>
      </c>
      <c r="F45" s="2">
        <v>4.5</v>
      </c>
      <c r="G45" s="2">
        <v>13.5</v>
      </c>
      <c r="H45" s="2">
        <v>1</v>
      </c>
      <c r="I45" s="2">
        <v>3</v>
      </c>
      <c r="J45" s="2">
        <v>5</v>
      </c>
      <c r="K45" s="2">
        <v>5</v>
      </c>
      <c r="L45" s="2">
        <f t="shared" si="0"/>
        <v>32</v>
      </c>
      <c r="M45" s="44" t="s">
        <v>554</v>
      </c>
    </row>
    <row r="46" spans="1:13" ht="18.75">
      <c r="A46" s="2">
        <v>44</v>
      </c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44"/>
    </row>
    <row r="47" spans="1:13" ht="18.75">
      <c r="A47" s="2">
        <v>45</v>
      </c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44"/>
    </row>
    <row r="48" spans="1:13" ht="18.75">
      <c r="A48" s="2">
        <v>46</v>
      </c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44"/>
    </row>
    <row r="49" spans="1:13" ht="18.75">
      <c r="A49" s="2">
        <v>47</v>
      </c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44"/>
    </row>
    <row r="50" spans="1:13" ht="18.75">
      <c r="A50" s="2">
        <v>48</v>
      </c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44"/>
    </row>
    <row r="51" spans="1:13" ht="18.75">
      <c r="A51" s="2">
        <v>49</v>
      </c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44"/>
    </row>
    <row r="52" spans="1:13" ht="18.75">
      <c r="A52" s="2">
        <v>50</v>
      </c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44"/>
    </row>
    <row r="53" spans="1:13" ht="18.75">
      <c r="A53" s="2">
        <v>51</v>
      </c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44"/>
    </row>
    <row r="54" spans="1:13" ht="18.75">
      <c r="A54" s="2">
        <v>52</v>
      </c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44"/>
    </row>
    <row r="55" spans="1:13" ht="18.75">
      <c r="A55" s="2">
        <v>53</v>
      </c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44"/>
    </row>
    <row r="56" spans="1:13" ht="18.75">
      <c r="A56" s="2">
        <v>54</v>
      </c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44"/>
    </row>
    <row r="57" spans="1:13" ht="18.75">
      <c r="A57" s="2">
        <v>55</v>
      </c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44"/>
    </row>
    <row r="58" spans="1:13" ht="18.75">
      <c r="A58" s="2">
        <v>56</v>
      </c>
      <c r="F58" s="2"/>
      <c r="G58" s="1"/>
      <c r="H58" s="1"/>
      <c r="I58" s="1"/>
      <c r="J58" s="1"/>
      <c r="K58" s="1"/>
      <c r="L58" s="1"/>
      <c r="M58" s="44"/>
    </row>
    <row r="59" spans="1:13" ht="18.75">
      <c r="A59" s="2">
        <v>57</v>
      </c>
    </row>
    <row r="60" spans="1:13" ht="18.75">
      <c r="A60" s="2">
        <v>58</v>
      </c>
    </row>
    <row r="61" spans="1:13" ht="18.75">
      <c r="A61" s="2">
        <v>59</v>
      </c>
    </row>
  </sheetData>
  <sortState ref="C3:E55">
    <sortCondition ref="C3"/>
  </sortState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40" zoomScale="90" zoomScaleNormal="90" workbookViewId="0">
      <selection activeCell="M41" sqref="M41"/>
    </sheetView>
  </sheetViews>
  <sheetFormatPr defaultRowHeight="15"/>
  <cols>
    <col min="1" max="2" width="7.140625" customWidth="1"/>
    <col min="3" max="3" width="30.85546875" customWidth="1"/>
    <col min="4" max="4" width="20.7109375" customWidth="1"/>
    <col min="5" max="5" width="27.140625" customWidth="1"/>
    <col min="6" max="6" width="5.7109375" customWidth="1"/>
    <col min="7" max="7" width="7.140625" customWidth="1"/>
    <col min="8" max="8" width="5.42578125" customWidth="1"/>
    <col min="9" max="9" width="7.42578125" customWidth="1"/>
    <col min="10" max="10" width="4.7109375" customWidth="1"/>
    <col min="11" max="11" width="6.140625" customWidth="1"/>
    <col min="13" max="13" width="7" style="37" customWidth="1"/>
  </cols>
  <sheetData>
    <row r="1" spans="1:13" ht="25.5" customHeight="1">
      <c r="A1" s="50" t="s">
        <v>545</v>
      </c>
      <c r="B1" s="51"/>
      <c r="C1" s="51"/>
      <c r="D1" s="51"/>
      <c r="E1" s="51"/>
      <c r="F1" s="8"/>
    </row>
    <row r="2" spans="1:13" ht="63" customHeight="1">
      <c r="A2" s="5" t="s">
        <v>0</v>
      </c>
      <c r="B2" s="15" t="s">
        <v>382</v>
      </c>
      <c r="C2" s="5" t="s">
        <v>1</v>
      </c>
      <c r="D2" s="5" t="s">
        <v>3</v>
      </c>
      <c r="E2" s="5" t="s">
        <v>2</v>
      </c>
      <c r="F2" s="14" t="s">
        <v>321</v>
      </c>
      <c r="G2" s="14" t="s">
        <v>322</v>
      </c>
      <c r="H2" s="14" t="s">
        <v>323</v>
      </c>
      <c r="I2" s="14" t="s">
        <v>324</v>
      </c>
      <c r="J2" s="14" t="s">
        <v>325</v>
      </c>
      <c r="K2" s="14" t="s">
        <v>326</v>
      </c>
      <c r="L2" s="10" t="s">
        <v>327</v>
      </c>
      <c r="M2" s="38" t="s">
        <v>328</v>
      </c>
    </row>
    <row r="3" spans="1:13" ht="41.25" customHeight="1">
      <c r="A3" s="18">
        <v>1</v>
      </c>
      <c r="B3" s="18" t="s">
        <v>462</v>
      </c>
      <c r="C3" s="21" t="s">
        <v>291</v>
      </c>
      <c r="D3" s="19" t="s">
        <v>288</v>
      </c>
      <c r="E3" s="19" t="s">
        <v>282</v>
      </c>
      <c r="F3" s="2">
        <v>3</v>
      </c>
      <c r="G3" s="2">
        <v>6.4</v>
      </c>
      <c r="H3" s="2">
        <v>1</v>
      </c>
      <c r="I3" s="2">
        <v>8</v>
      </c>
      <c r="J3" s="2">
        <v>0.5</v>
      </c>
      <c r="K3" s="2">
        <v>5</v>
      </c>
      <c r="L3" s="2">
        <f>SUM(F3:K3)</f>
        <v>23.9</v>
      </c>
      <c r="M3" s="42" t="s">
        <v>554</v>
      </c>
    </row>
    <row r="4" spans="1:13" ht="37.5">
      <c r="A4" s="18">
        <v>2</v>
      </c>
      <c r="B4" s="18" t="s">
        <v>433</v>
      </c>
      <c r="C4" s="20" t="s">
        <v>258</v>
      </c>
      <c r="D4" s="18" t="s">
        <v>5</v>
      </c>
      <c r="E4" s="18" t="s">
        <v>213</v>
      </c>
      <c r="F4" s="2">
        <v>3.5</v>
      </c>
      <c r="G4" s="2">
        <v>12.5</v>
      </c>
      <c r="H4" s="2">
        <v>2</v>
      </c>
      <c r="I4" s="2">
        <v>3</v>
      </c>
      <c r="J4" s="2">
        <v>0</v>
      </c>
      <c r="K4" s="2">
        <v>1</v>
      </c>
      <c r="L4" s="2">
        <f t="shared" ref="L4:L10" si="0">SUM(F4:K4)</f>
        <v>22</v>
      </c>
      <c r="M4" s="42"/>
    </row>
    <row r="5" spans="1:13" ht="56.25">
      <c r="A5" s="18">
        <v>3</v>
      </c>
      <c r="B5" s="18" t="s">
        <v>429</v>
      </c>
      <c r="C5" s="20" t="s">
        <v>82</v>
      </c>
      <c r="D5" s="18" t="s">
        <v>76</v>
      </c>
      <c r="E5" s="18" t="s">
        <v>437</v>
      </c>
      <c r="F5" s="2">
        <v>2.5</v>
      </c>
      <c r="G5" s="2">
        <v>8.6999999999999993</v>
      </c>
      <c r="H5" s="2">
        <v>0</v>
      </c>
      <c r="I5" s="2">
        <v>0</v>
      </c>
      <c r="J5" s="2">
        <v>0</v>
      </c>
      <c r="K5" s="2">
        <v>2</v>
      </c>
      <c r="L5" s="2">
        <f t="shared" si="0"/>
        <v>13.2</v>
      </c>
      <c r="M5" s="42"/>
    </row>
    <row r="6" spans="1:13" ht="39.75" customHeight="1">
      <c r="A6" s="18">
        <v>4</v>
      </c>
      <c r="B6" s="20" t="s">
        <v>471</v>
      </c>
      <c r="C6" s="18" t="s">
        <v>318</v>
      </c>
      <c r="D6" s="18" t="s">
        <v>5</v>
      </c>
      <c r="E6" s="18" t="s">
        <v>227</v>
      </c>
      <c r="F6" s="2">
        <v>3</v>
      </c>
      <c r="G6" s="2">
        <v>8.1999999999999993</v>
      </c>
      <c r="H6" s="2">
        <v>1.5</v>
      </c>
      <c r="I6" s="2">
        <v>1</v>
      </c>
      <c r="J6" s="2">
        <v>2</v>
      </c>
      <c r="K6" s="2">
        <v>6</v>
      </c>
      <c r="L6" s="2">
        <f t="shared" si="0"/>
        <v>21.7</v>
      </c>
      <c r="M6" s="42"/>
    </row>
    <row r="7" spans="1:13" ht="18.75">
      <c r="A7" s="18">
        <v>5</v>
      </c>
      <c r="B7" s="18" t="s">
        <v>516</v>
      </c>
      <c r="C7" s="20" t="s">
        <v>156</v>
      </c>
      <c r="D7" s="18" t="s">
        <v>147</v>
      </c>
      <c r="E7" s="18" t="s">
        <v>148</v>
      </c>
      <c r="F7" s="2">
        <v>1.5</v>
      </c>
      <c r="G7" s="2">
        <v>6.7</v>
      </c>
      <c r="H7" s="2">
        <v>1</v>
      </c>
      <c r="I7" s="2">
        <v>2</v>
      </c>
      <c r="J7" s="2">
        <v>2</v>
      </c>
      <c r="K7" s="2">
        <v>2</v>
      </c>
      <c r="L7" s="2">
        <f t="shared" si="0"/>
        <v>15.2</v>
      </c>
      <c r="M7" s="42"/>
    </row>
    <row r="8" spans="1:13" ht="42.75" customHeight="1">
      <c r="A8" s="18">
        <v>6</v>
      </c>
      <c r="B8" s="18" t="s">
        <v>434</v>
      </c>
      <c r="C8" s="20" t="s">
        <v>144</v>
      </c>
      <c r="D8" s="18" t="s">
        <v>145</v>
      </c>
      <c r="E8" s="18" t="s">
        <v>320</v>
      </c>
      <c r="F8" s="2">
        <v>4.5</v>
      </c>
      <c r="G8" s="2">
        <v>10.6</v>
      </c>
      <c r="H8" s="2">
        <v>1</v>
      </c>
      <c r="I8" s="2">
        <v>3</v>
      </c>
      <c r="J8" s="2">
        <v>1</v>
      </c>
      <c r="K8" s="2">
        <v>2</v>
      </c>
      <c r="L8" s="2">
        <f t="shared" si="0"/>
        <v>22.1</v>
      </c>
      <c r="M8" s="42"/>
    </row>
    <row r="9" spans="1:13" ht="37.5">
      <c r="A9" s="18">
        <v>7</v>
      </c>
      <c r="B9" s="18" t="s">
        <v>470</v>
      </c>
      <c r="C9" s="20" t="s">
        <v>252</v>
      </c>
      <c r="D9" s="18" t="s">
        <v>5</v>
      </c>
      <c r="E9" s="18" t="s">
        <v>262</v>
      </c>
      <c r="F9" s="2">
        <v>4</v>
      </c>
      <c r="G9" s="2">
        <v>14</v>
      </c>
      <c r="H9" s="2">
        <v>1.5</v>
      </c>
      <c r="I9" s="2">
        <v>5</v>
      </c>
      <c r="J9" s="2">
        <v>3.5</v>
      </c>
      <c r="K9" s="2">
        <v>6</v>
      </c>
      <c r="L9" s="2">
        <f t="shared" si="0"/>
        <v>34</v>
      </c>
      <c r="M9" s="42" t="s">
        <v>554</v>
      </c>
    </row>
    <row r="10" spans="1:13" ht="37.5">
      <c r="A10" s="18">
        <v>8</v>
      </c>
      <c r="B10" s="18" t="s">
        <v>515</v>
      </c>
      <c r="C10" s="20" t="s">
        <v>275</v>
      </c>
      <c r="D10" s="18" t="s">
        <v>268</v>
      </c>
      <c r="E10" s="18" t="s">
        <v>276</v>
      </c>
      <c r="F10" s="2">
        <v>2.5</v>
      </c>
      <c r="G10" s="2">
        <v>7.1</v>
      </c>
      <c r="H10" s="2">
        <v>2</v>
      </c>
      <c r="I10" s="2">
        <v>0</v>
      </c>
      <c r="J10" s="2">
        <v>0.5</v>
      </c>
      <c r="K10" s="2">
        <v>3</v>
      </c>
      <c r="L10" s="2">
        <f t="shared" si="0"/>
        <v>15.1</v>
      </c>
      <c r="M10" s="42"/>
    </row>
    <row r="11" spans="1:13" ht="37.5">
      <c r="A11" s="18">
        <v>9</v>
      </c>
      <c r="B11" s="18" t="s">
        <v>467</v>
      </c>
      <c r="C11" s="21" t="s">
        <v>130</v>
      </c>
      <c r="D11" s="19" t="s">
        <v>128</v>
      </c>
      <c r="E11" s="19" t="s">
        <v>131</v>
      </c>
      <c r="F11" s="2">
        <v>4</v>
      </c>
      <c r="G11" s="2">
        <v>9.1</v>
      </c>
      <c r="H11" s="2">
        <v>1.5</v>
      </c>
      <c r="I11" s="2">
        <v>3</v>
      </c>
      <c r="J11" s="2">
        <v>1</v>
      </c>
      <c r="K11" s="2">
        <v>2</v>
      </c>
      <c r="L11" s="2">
        <f t="shared" ref="L11:L30" si="1">SUM(F11:K11)</f>
        <v>20.6</v>
      </c>
      <c r="M11" s="42"/>
    </row>
    <row r="12" spans="1:13" ht="37.5">
      <c r="A12" s="18">
        <v>10</v>
      </c>
      <c r="B12" s="18" t="s">
        <v>436</v>
      </c>
      <c r="C12" s="20" t="s">
        <v>255</v>
      </c>
      <c r="D12" s="18" t="s">
        <v>5</v>
      </c>
      <c r="E12" s="18" t="s">
        <v>263</v>
      </c>
      <c r="F12" s="2">
        <v>4.5</v>
      </c>
      <c r="G12" s="2">
        <v>12.3</v>
      </c>
      <c r="H12" s="2">
        <v>2</v>
      </c>
      <c r="I12" s="2">
        <v>6</v>
      </c>
      <c r="J12" s="2">
        <v>4</v>
      </c>
      <c r="K12" s="2">
        <v>2</v>
      </c>
      <c r="L12" s="2">
        <f t="shared" si="1"/>
        <v>30.8</v>
      </c>
      <c r="M12" s="42" t="s">
        <v>554</v>
      </c>
    </row>
    <row r="13" spans="1:13" ht="37.5">
      <c r="A13" s="18">
        <v>11</v>
      </c>
      <c r="B13" s="18" t="s">
        <v>514</v>
      </c>
      <c r="C13" s="20" t="s">
        <v>155</v>
      </c>
      <c r="D13" s="18" t="s">
        <v>147</v>
      </c>
      <c r="E13" s="18" t="s">
        <v>151</v>
      </c>
      <c r="F13" s="2">
        <v>4.5</v>
      </c>
      <c r="G13" s="2">
        <v>9.6999999999999993</v>
      </c>
      <c r="H13" s="2">
        <v>2.5</v>
      </c>
      <c r="I13" s="2">
        <v>3</v>
      </c>
      <c r="J13" s="2">
        <v>3</v>
      </c>
      <c r="K13" s="2">
        <v>7</v>
      </c>
      <c r="L13" s="2">
        <f t="shared" si="1"/>
        <v>29.7</v>
      </c>
      <c r="M13" s="42" t="s">
        <v>554</v>
      </c>
    </row>
    <row r="14" spans="1:13" ht="37.5">
      <c r="A14" s="18">
        <v>12</v>
      </c>
      <c r="B14" s="18" t="s">
        <v>431</v>
      </c>
      <c r="C14" s="20" t="s">
        <v>248</v>
      </c>
      <c r="D14" s="18" t="s">
        <v>5</v>
      </c>
      <c r="E14" s="18" t="s">
        <v>249</v>
      </c>
      <c r="F14" s="2">
        <v>3.5</v>
      </c>
      <c r="G14" s="2">
        <v>12.4</v>
      </c>
      <c r="H14" s="2">
        <v>2.5</v>
      </c>
      <c r="I14" s="2">
        <v>7</v>
      </c>
      <c r="J14" s="2">
        <v>2.5</v>
      </c>
      <c r="K14" s="2">
        <v>6</v>
      </c>
      <c r="L14" s="2">
        <f t="shared" si="1"/>
        <v>33.9</v>
      </c>
      <c r="M14" s="42" t="s">
        <v>554</v>
      </c>
    </row>
    <row r="15" spans="1:13" ht="37.5">
      <c r="A15" s="18">
        <v>13</v>
      </c>
      <c r="B15" s="18" t="s">
        <v>430</v>
      </c>
      <c r="C15" s="20" t="s">
        <v>251</v>
      </c>
      <c r="D15" s="18" t="s">
        <v>5</v>
      </c>
      <c r="E15" s="18" t="s">
        <v>261</v>
      </c>
      <c r="F15" s="2">
        <v>4</v>
      </c>
      <c r="G15" s="2">
        <v>15.3</v>
      </c>
      <c r="H15" s="2">
        <v>2</v>
      </c>
      <c r="I15" s="2">
        <v>3</v>
      </c>
      <c r="J15" s="2">
        <v>4</v>
      </c>
      <c r="K15" s="2">
        <v>2</v>
      </c>
      <c r="L15" s="2">
        <f t="shared" si="1"/>
        <v>30.3</v>
      </c>
      <c r="M15" s="42" t="s">
        <v>554</v>
      </c>
    </row>
    <row r="16" spans="1:13" ht="56.25">
      <c r="A16" s="18">
        <v>14</v>
      </c>
      <c r="B16" s="18" t="s">
        <v>524</v>
      </c>
      <c r="C16" s="20" t="s">
        <v>523</v>
      </c>
      <c r="D16" s="18" t="s">
        <v>19</v>
      </c>
      <c r="E16" s="18" t="s">
        <v>300</v>
      </c>
      <c r="F16" s="2">
        <v>1.5</v>
      </c>
      <c r="G16" s="2">
        <v>7.1</v>
      </c>
      <c r="H16" s="2">
        <v>1</v>
      </c>
      <c r="I16" s="2">
        <v>0</v>
      </c>
      <c r="J16" s="2">
        <v>0</v>
      </c>
      <c r="K16" s="2">
        <v>0</v>
      </c>
      <c r="L16" s="2">
        <f t="shared" si="1"/>
        <v>9.6</v>
      </c>
      <c r="M16" s="42"/>
    </row>
    <row r="17" spans="1:13" ht="37.5">
      <c r="A17" s="18">
        <v>15</v>
      </c>
      <c r="B17" s="18" t="s">
        <v>435</v>
      </c>
      <c r="C17" s="20" t="s">
        <v>250</v>
      </c>
      <c r="D17" s="18" t="s">
        <v>5</v>
      </c>
      <c r="E17" s="18" t="s">
        <v>241</v>
      </c>
      <c r="F17" s="2">
        <v>4.5</v>
      </c>
      <c r="G17" s="2">
        <v>11.6</v>
      </c>
      <c r="H17" s="2">
        <v>1.5</v>
      </c>
      <c r="I17" s="2">
        <v>2</v>
      </c>
      <c r="J17" s="2">
        <v>2</v>
      </c>
      <c r="K17" s="2">
        <v>2</v>
      </c>
      <c r="L17" s="2">
        <f t="shared" si="1"/>
        <v>23.6</v>
      </c>
      <c r="M17" s="42" t="s">
        <v>554</v>
      </c>
    </row>
    <row r="18" spans="1:13" ht="57.75" customHeight="1">
      <c r="A18" s="18">
        <v>16</v>
      </c>
      <c r="B18" s="18" t="s">
        <v>512</v>
      </c>
      <c r="C18" s="20" t="s">
        <v>143</v>
      </c>
      <c r="D18" s="18" t="s">
        <v>138</v>
      </c>
      <c r="E18" s="18" t="s">
        <v>139</v>
      </c>
      <c r="F18" s="2">
        <v>4.5</v>
      </c>
      <c r="G18" s="2">
        <v>8.6</v>
      </c>
      <c r="H18" s="2">
        <v>2</v>
      </c>
      <c r="I18" s="2">
        <v>1</v>
      </c>
      <c r="J18" s="2">
        <v>1</v>
      </c>
      <c r="K18" s="2">
        <v>6</v>
      </c>
      <c r="L18" s="2">
        <f t="shared" si="1"/>
        <v>23.1</v>
      </c>
      <c r="M18" s="42" t="s">
        <v>554</v>
      </c>
    </row>
    <row r="19" spans="1:13" ht="93.75">
      <c r="A19" s="18">
        <v>17</v>
      </c>
      <c r="B19" s="18" t="s">
        <v>432</v>
      </c>
      <c r="C19" s="18" t="s">
        <v>330</v>
      </c>
      <c r="D19" s="18" t="s">
        <v>311</v>
      </c>
      <c r="E19" s="18" t="s">
        <v>312</v>
      </c>
      <c r="F19" s="2">
        <v>3.5</v>
      </c>
      <c r="G19" s="2">
        <v>9.5</v>
      </c>
      <c r="H19" s="2">
        <v>1</v>
      </c>
      <c r="I19" s="2">
        <v>0</v>
      </c>
      <c r="J19" s="2">
        <v>0</v>
      </c>
      <c r="K19" s="2">
        <v>1</v>
      </c>
      <c r="L19" s="2">
        <f t="shared" si="1"/>
        <v>15</v>
      </c>
      <c r="M19" s="42"/>
    </row>
    <row r="20" spans="1:13" ht="37.5">
      <c r="A20" s="18">
        <v>18</v>
      </c>
      <c r="B20" s="18" t="s">
        <v>407</v>
      </c>
      <c r="C20" s="20" t="s">
        <v>260</v>
      </c>
      <c r="D20" s="18" t="s">
        <v>5</v>
      </c>
      <c r="E20" s="24" t="s">
        <v>550</v>
      </c>
      <c r="F20" s="2">
        <v>3.2</v>
      </c>
      <c r="G20" s="2">
        <v>8.4</v>
      </c>
      <c r="H20" s="2">
        <v>0.5</v>
      </c>
      <c r="I20" s="2">
        <v>0</v>
      </c>
      <c r="J20" s="2">
        <v>1</v>
      </c>
      <c r="K20" s="2">
        <v>7</v>
      </c>
      <c r="L20" s="2">
        <f t="shared" si="1"/>
        <v>20.100000000000001</v>
      </c>
      <c r="M20" s="42"/>
    </row>
    <row r="21" spans="1:13" ht="37.5">
      <c r="A21" s="18">
        <v>19</v>
      </c>
      <c r="B21" s="18" t="s">
        <v>411</v>
      </c>
      <c r="C21" s="20" t="s">
        <v>257</v>
      </c>
      <c r="D21" s="18" t="s">
        <v>5</v>
      </c>
      <c r="E21" s="18" t="s">
        <v>261</v>
      </c>
      <c r="F21" s="2">
        <v>2</v>
      </c>
      <c r="G21" s="2">
        <v>9.8000000000000007</v>
      </c>
      <c r="H21" s="2">
        <v>1</v>
      </c>
      <c r="I21" s="2">
        <v>5</v>
      </c>
      <c r="J21" s="2">
        <v>4</v>
      </c>
      <c r="K21" s="2">
        <v>2</v>
      </c>
      <c r="L21" s="2">
        <f t="shared" si="1"/>
        <v>23.8</v>
      </c>
      <c r="M21" s="42" t="s">
        <v>554</v>
      </c>
    </row>
    <row r="22" spans="1:13" ht="46.5" customHeight="1">
      <c r="A22" s="18">
        <v>20</v>
      </c>
      <c r="B22" s="18" t="s">
        <v>519</v>
      </c>
      <c r="C22" s="20" t="s">
        <v>529</v>
      </c>
      <c r="D22" s="18" t="s">
        <v>38</v>
      </c>
      <c r="E22" s="18" t="s">
        <v>531</v>
      </c>
      <c r="F22" s="2">
        <v>4.5</v>
      </c>
      <c r="G22" s="2">
        <v>8.6</v>
      </c>
      <c r="H22" s="2">
        <v>2.5</v>
      </c>
      <c r="I22" s="2">
        <v>5</v>
      </c>
      <c r="J22" s="2">
        <v>4</v>
      </c>
      <c r="K22" s="2">
        <v>9</v>
      </c>
      <c r="L22" s="2">
        <f t="shared" si="1"/>
        <v>33.6</v>
      </c>
      <c r="M22" s="42" t="s">
        <v>554</v>
      </c>
    </row>
    <row r="23" spans="1:13" ht="37.5">
      <c r="A23" s="18">
        <v>21</v>
      </c>
      <c r="B23" s="18" t="s">
        <v>525</v>
      </c>
      <c r="C23" s="20" t="s">
        <v>266</v>
      </c>
      <c r="D23" s="18" t="s">
        <v>265</v>
      </c>
      <c r="E23" s="18" t="s">
        <v>301</v>
      </c>
      <c r="F23" s="2">
        <v>4</v>
      </c>
      <c r="G23" s="2">
        <v>9.1</v>
      </c>
      <c r="H23" s="2">
        <v>2.5</v>
      </c>
      <c r="I23" s="2">
        <v>1</v>
      </c>
      <c r="J23" s="2">
        <v>0</v>
      </c>
      <c r="K23" s="2">
        <v>2</v>
      </c>
      <c r="L23" s="2">
        <f t="shared" si="1"/>
        <v>18.600000000000001</v>
      </c>
      <c r="M23" s="42"/>
    </row>
    <row r="24" spans="1:13" ht="42.75" customHeight="1">
      <c r="A24" s="18">
        <v>22</v>
      </c>
      <c r="B24" s="18" t="s">
        <v>468</v>
      </c>
      <c r="C24" s="21" t="s">
        <v>281</v>
      </c>
      <c r="D24" s="19" t="s">
        <v>288</v>
      </c>
      <c r="E24" s="19" t="s">
        <v>282</v>
      </c>
      <c r="F24" s="2">
        <v>3</v>
      </c>
      <c r="G24" s="2">
        <v>8.6</v>
      </c>
      <c r="H24" s="2">
        <v>0.5</v>
      </c>
      <c r="I24" s="2">
        <v>0.5</v>
      </c>
      <c r="J24" s="2">
        <v>0.5</v>
      </c>
      <c r="K24" s="2">
        <v>0</v>
      </c>
      <c r="L24" s="2">
        <f t="shared" si="1"/>
        <v>13.1</v>
      </c>
      <c r="M24" s="42"/>
    </row>
    <row r="25" spans="1:13" ht="56.25">
      <c r="A25" s="18">
        <v>23</v>
      </c>
      <c r="B25" s="18" t="s">
        <v>409</v>
      </c>
      <c r="C25" s="20" t="s">
        <v>62</v>
      </c>
      <c r="D25" s="18" t="s">
        <v>57</v>
      </c>
      <c r="E25" s="18" t="s">
        <v>438</v>
      </c>
      <c r="F25" s="2">
        <v>3.5</v>
      </c>
      <c r="G25" s="2">
        <v>10.8</v>
      </c>
      <c r="H25" s="2">
        <v>1</v>
      </c>
      <c r="I25" s="2">
        <v>0</v>
      </c>
      <c r="J25" s="2">
        <v>2</v>
      </c>
      <c r="K25" s="2">
        <v>2</v>
      </c>
      <c r="L25" s="2">
        <f t="shared" si="1"/>
        <v>19.3</v>
      </c>
      <c r="M25" s="42"/>
    </row>
    <row r="26" spans="1:13" ht="37.5">
      <c r="A26" s="18">
        <v>24</v>
      </c>
      <c r="B26" s="18" t="s">
        <v>517</v>
      </c>
      <c r="C26" s="20" t="s">
        <v>37</v>
      </c>
      <c r="D26" s="18" t="s">
        <v>38</v>
      </c>
      <c r="E26" s="18" t="s">
        <v>530</v>
      </c>
      <c r="F26" s="2">
        <v>4</v>
      </c>
      <c r="G26" s="2">
        <v>9.9</v>
      </c>
      <c r="H26" s="2">
        <v>2</v>
      </c>
      <c r="I26" s="2">
        <v>4</v>
      </c>
      <c r="J26" s="2">
        <v>1</v>
      </c>
      <c r="K26" s="2">
        <v>3</v>
      </c>
      <c r="L26" s="2">
        <f t="shared" si="1"/>
        <v>23.9</v>
      </c>
      <c r="M26" s="42" t="s">
        <v>554</v>
      </c>
    </row>
    <row r="27" spans="1:13" ht="37.5">
      <c r="A27" s="18">
        <v>25</v>
      </c>
      <c r="B27" s="18" t="s">
        <v>419</v>
      </c>
      <c r="C27" s="20" t="s">
        <v>329</v>
      </c>
      <c r="D27" s="18" t="s">
        <v>183</v>
      </c>
      <c r="E27" s="18" t="s">
        <v>184</v>
      </c>
      <c r="F27" s="2">
        <v>4.5</v>
      </c>
      <c r="G27" s="2">
        <v>14.8</v>
      </c>
      <c r="H27" s="2">
        <v>4.5</v>
      </c>
      <c r="I27" s="2">
        <v>8</v>
      </c>
      <c r="J27" s="2">
        <v>4</v>
      </c>
      <c r="K27" s="2">
        <v>5</v>
      </c>
      <c r="L27" s="2">
        <f t="shared" si="1"/>
        <v>40.799999999999997</v>
      </c>
      <c r="M27" s="42" t="s">
        <v>552</v>
      </c>
    </row>
    <row r="28" spans="1:13" ht="57.75" customHeight="1">
      <c r="A28" s="18">
        <v>26</v>
      </c>
      <c r="B28" s="18" t="s">
        <v>522</v>
      </c>
      <c r="C28" s="20" t="s">
        <v>277</v>
      </c>
      <c r="D28" s="18" t="s">
        <v>268</v>
      </c>
      <c r="E28" s="18" t="s">
        <v>278</v>
      </c>
      <c r="F28" s="2">
        <v>2.5</v>
      </c>
      <c r="G28" s="2">
        <v>6.4</v>
      </c>
      <c r="H28" s="2">
        <v>1</v>
      </c>
      <c r="I28" s="2">
        <v>0</v>
      </c>
      <c r="J28" s="2">
        <v>0</v>
      </c>
      <c r="K28" s="2">
        <v>1</v>
      </c>
      <c r="L28" s="2">
        <f t="shared" si="1"/>
        <v>10.9</v>
      </c>
      <c r="M28" s="42"/>
    </row>
    <row r="29" spans="1:13" ht="37.5">
      <c r="A29" s="18">
        <v>27</v>
      </c>
      <c r="B29" s="18" t="s">
        <v>465</v>
      </c>
      <c r="C29" s="20" t="s">
        <v>310</v>
      </c>
      <c r="D29" s="18" t="s">
        <v>295</v>
      </c>
      <c r="E29" s="18" t="s">
        <v>299</v>
      </c>
      <c r="F29" s="2">
        <v>2.5</v>
      </c>
      <c r="G29" s="2">
        <v>9</v>
      </c>
      <c r="H29" s="2">
        <v>2</v>
      </c>
      <c r="I29" s="2">
        <v>2</v>
      </c>
      <c r="J29" s="2">
        <v>2</v>
      </c>
      <c r="K29" s="2">
        <v>1</v>
      </c>
      <c r="L29" s="2">
        <f t="shared" si="1"/>
        <v>18.5</v>
      </c>
      <c r="M29" s="42"/>
    </row>
    <row r="30" spans="1:13" ht="56.25">
      <c r="A30" s="18">
        <v>28</v>
      </c>
      <c r="B30" s="18" t="s">
        <v>469</v>
      </c>
      <c r="C30" s="20" t="s">
        <v>279</v>
      </c>
      <c r="D30" s="18" t="s">
        <v>288</v>
      </c>
      <c r="E30" s="18" t="s">
        <v>280</v>
      </c>
      <c r="F30" s="2">
        <v>3.5</v>
      </c>
      <c r="G30" s="2">
        <v>10.6</v>
      </c>
      <c r="H30" s="2">
        <v>1</v>
      </c>
      <c r="I30" s="2">
        <v>1</v>
      </c>
      <c r="J30" s="2">
        <v>0.5</v>
      </c>
      <c r="K30" s="2">
        <v>1</v>
      </c>
      <c r="L30" s="2">
        <f t="shared" si="1"/>
        <v>17.600000000000001</v>
      </c>
      <c r="M30" s="42"/>
    </row>
    <row r="31" spans="1:13" ht="37.5">
      <c r="A31" s="18">
        <v>29</v>
      </c>
      <c r="B31" s="18" t="s">
        <v>418</v>
      </c>
      <c r="C31" s="20" t="s">
        <v>177</v>
      </c>
      <c r="D31" s="18" t="s">
        <v>165</v>
      </c>
      <c r="E31" s="18" t="s">
        <v>180</v>
      </c>
      <c r="F31" s="2">
        <v>3.5</v>
      </c>
      <c r="G31" s="2">
        <v>8.9</v>
      </c>
      <c r="H31" s="2">
        <v>2</v>
      </c>
      <c r="I31" s="2">
        <v>8</v>
      </c>
      <c r="J31" s="2">
        <v>3.5</v>
      </c>
      <c r="K31" s="2">
        <v>5</v>
      </c>
      <c r="L31" s="2">
        <f t="shared" ref="L31:L42" si="2">SUM(F31:K31)</f>
        <v>30.9</v>
      </c>
      <c r="M31" s="42" t="s">
        <v>554</v>
      </c>
    </row>
    <row r="32" spans="1:13" ht="37.5">
      <c r="A32" s="18">
        <v>30</v>
      </c>
      <c r="B32" s="18" t="s">
        <v>410</v>
      </c>
      <c r="C32" s="20" t="s">
        <v>532</v>
      </c>
      <c r="D32" s="18" t="s">
        <v>5</v>
      </c>
      <c r="E32" s="18" t="s">
        <v>213</v>
      </c>
      <c r="F32" s="2">
        <v>4</v>
      </c>
      <c r="G32" s="2">
        <v>10.4</v>
      </c>
      <c r="H32" s="2">
        <v>1</v>
      </c>
      <c r="I32" s="2">
        <v>2</v>
      </c>
      <c r="J32" s="2">
        <v>2</v>
      </c>
      <c r="K32" s="2">
        <v>2</v>
      </c>
      <c r="L32" s="2">
        <f t="shared" si="2"/>
        <v>21.4</v>
      </c>
      <c r="M32" s="42"/>
    </row>
    <row r="33" spans="1:13" ht="37.5">
      <c r="A33" s="18">
        <v>31</v>
      </c>
      <c r="B33" s="18" t="s">
        <v>408</v>
      </c>
      <c r="C33" s="20" t="s">
        <v>253</v>
      </c>
      <c r="D33" s="18" t="s">
        <v>5</v>
      </c>
      <c r="E33" s="18" t="s">
        <v>439</v>
      </c>
      <c r="F33" s="2">
        <v>4</v>
      </c>
      <c r="G33" s="2">
        <v>10.1</v>
      </c>
      <c r="H33" s="2">
        <v>2.5</v>
      </c>
      <c r="I33" s="2">
        <v>2</v>
      </c>
      <c r="J33" s="2">
        <v>3</v>
      </c>
      <c r="K33" s="2">
        <v>5</v>
      </c>
      <c r="L33" s="2">
        <f t="shared" si="2"/>
        <v>26.6</v>
      </c>
      <c r="M33" s="42" t="s">
        <v>554</v>
      </c>
    </row>
    <row r="34" spans="1:13" ht="37.5">
      <c r="A34" s="18">
        <v>32</v>
      </c>
      <c r="B34" s="18" t="s">
        <v>414</v>
      </c>
      <c r="C34" s="20" t="s">
        <v>254</v>
      </c>
      <c r="D34" s="18" t="s">
        <v>5</v>
      </c>
      <c r="E34" s="18" t="s">
        <v>232</v>
      </c>
      <c r="F34" s="2">
        <v>3.5</v>
      </c>
      <c r="G34" s="2">
        <v>12.8</v>
      </c>
      <c r="H34" s="2">
        <v>1.5</v>
      </c>
      <c r="I34" s="2">
        <v>5</v>
      </c>
      <c r="J34" s="2">
        <v>7</v>
      </c>
      <c r="K34" s="2">
        <v>5</v>
      </c>
      <c r="L34" s="2">
        <f t="shared" si="2"/>
        <v>34.799999999999997</v>
      </c>
      <c r="M34" s="42" t="s">
        <v>553</v>
      </c>
    </row>
    <row r="35" spans="1:13" ht="37.5">
      <c r="A35" s="18">
        <v>33</v>
      </c>
      <c r="B35" s="18" t="s">
        <v>413</v>
      </c>
      <c r="C35" s="20" t="s">
        <v>178</v>
      </c>
      <c r="D35" s="18" t="s">
        <v>165</v>
      </c>
      <c r="E35" s="18" t="s">
        <v>36</v>
      </c>
      <c r="F35" s="2">
        <v>3</v>
      </c>
      <c r="G35" s="2">
        <v>9.4</v>
      </c>
      <c r="H35" s="2">
        <v>1.5</v>
      </c>
      <c r="I35" s="2">
        <v>3</v>
      </c>
      <c r="J35" s="2">
        <v>3</v>
      </c>
      <c r="K35" s="2">
        <v>2</v>
      </c>
      <c r="L35" s="2">
        <f t="shared" si="2"/>
        <v>21.9</v>
      </c>
      <c r="M35" s="42"/>
    </row>
    <row r="36" spans="1:13" ht="37.5">
      <c r="A36" s="18">
        <v>34</v>
      </c>
      <c r="B36" s="18" t="s">
        <v>412</v>
      </c>
      <c r="C36" s="20" t="s">
        <v>120</v>
      </c>
      <c r="D36" s="18" t="s">
        <v>118</v>
      </c>
      <c r="E36" s="18" t="s">
        <v>119</v>
      </c>
      <c r="F36" s="2">
        <v>3.5</v>
      </c>
      <c r="G36" s="2">
        <v>10</v>
      </c>
      <c r="H36" s="2">
        <v>1</v>
      </c>
      <c r="I36" s="2">
        <v>1</v>
      </c>
      <c r="J36" s="2">
        <v>1</v>
      </c>
      <c r="K36" s="2">
        <v>2</v>
      </c>
      <c r="L36" s="2">
        <f t="shared" si="2"/>
        <v>18.5</v>
      </c>
      <c r="M36" s="42"/>
    </row>
    <row r="37" spans="1:13" ht="37.5">
      <c r="A37" s="18">
        <v>35</v>
      </c>
      <c r="B37" s="18" t="s">
        <v>417</v>
      </c>
      <c r="C37" s="20" t="s">
        <v>16</v>
      </c>
      <c r="D37" s="18" t="s">
        <v>17</v>
      </c>
      <c r="E37" s="18" t="s">
        <v>18</v>
      </c>
      <c r="F37" s="2">
        <v>3</v>
      </c>
      <c r="G37" s="2">
        <v>9.6</v>
      </c>
      <c r="H37" s="2">
        <v>1</v>
      </c>
      <c r="I37" s="2">
        <v>0</v>
      </c>
      <c r="J37" s="2">
        <v>4</v>
      </c>
      <c r="K37" s="2">
        <v>6</v>
      </c>
      <c r="L37" s="2">
        <f t="shared" si="2"/>
        <v>23.6</v>
      </c>
      <c r="M37" s="42" t="s">
        <v>554</v>
      </c>
    </row>
    <row r="38" spans="1:13" ht="37.5">
      <c r="A38" s="18">
        <v>36</v>
      </c>
      <c r="B38" s="18" t="s">
        <v>424</v>
      </c>
      <c r="C38" s="20" t="s">
        <v>117</v>
      </c>
      <c r="D38" s="18" t="s">
        <v>118</v>
      </c>
      <c r="E38" s="18" t="s">
        <v>119</v>
      </c>
      <c r="F38" s="2">
        <v>2.5</v>
      </c>
      <c r="G38" s="2">
        <v>8.5</v>
      </c>
      <c r="H38" s="2">
        <v>1.5</v>
      </c>
      <c r="I38" s="2">
        <v>0.5</v>
      </c>
      <c r="J38" s="2">
        <v>3.5</v>
      </c>
      <c r="K38" s="2">
        <v>2</v>
      </c>
      <c r="L38" s="2">
        <f t="shared" si="2"/>
        <v>18.5</v>
      </c>
      <c r="M38" s="42"/>
    </row>
    <row r="39" spans="1:13" ht="37.5">
      <c r="A39" s="18">
        <v>37</v>
      </c>
      <c r="B39" s="18" t="s">
        <v>420</v>
      </c>
      <c r="C39" s="20" t="s">
        <v>163</v>
      </c>
      <c r="D39" s="18" t="s">
        <v>157</v>
      </c>
      <c r="E39" s="18" t="s">
        <v>158</v>
      </c>
      <c r="F39" s="2">
        <v>2.5</v>
      </c>
      <c r="G39" s="2">
        <v>9.8000000000000007</v>
      </c>
      <c r="H39" s="2">
        <v>1</v>
      </c>
      <c r="I39" s="2">
        <v>4</v>
      </c>
      <c r="J39" s="2">
        <v>4</v>
      </c>
      <c r="K39" s="2">
        <v>5</v>
      </c>
      <c r="L39" s="2">
        <f t="shared" si="2"/>
        <v>26.3</v>
      </c>
      <c r="M39" s="42" t="s">
        <v>554</v>
      </c>
    </row>
    <row r="40" spans="1:13" ht="37.5">
      <c r="A40" s="18">
        <v>38</v>
      </c>
      <c r="B40" s="18" t="s">
        <v>518</v>
      </c>
      <c r="C40" s="20" t="s">
        <v>202</v>
      </c>
      <c r="D40" s="18" t="s">
        <v>193</v>
      </c>
      <c r="E40" s="18" t="s">
        <v>194</v>
      </c>
      <c r="F40" s="2">
        <v>1.5</v>
      </c>
      <c r="G40" s="2">
        <v>6.6</v>
      </c>
      <c r="H40" s="2">
        <v>2.5</v>
      </c>
      <c r="I40" s="2">
        <v>2</v>
      </c>
      <c r="J40" s="2">
        <v>2</v>
      </c>
      <c r="K40" s="2">
        <v>0</v>
      </c>
      <c r="L40" s="2">
        <f t="shared" si="2"/>
        <v>14.6</v>
      </c>
      <c r="M40" s="42"/>
    </row>
    <row r="41" spans="1:13" ht="57" customHeight="1">
      <c r="A41" s="18">
        <v>39</v>
      </c>
      <c r="B41" s="18" t="s">
        <v>510</v>
      </c>
      <c r="C41" s="20" t="s">
        <v>115</v>
      </c>
      <c r="D41" s="18" t="s">
        <v>110</v>
      </c>
      <c r="E41" s="18" t="s">
        <v>116</v>
      </c>
      <c r="F41" s="2">
        <v>4</v>
      </c>
      <c r="G41" s="2">
        <v>11.2</v>
      </c>
      <c r="H41" s="2">
        <v>8.5</v>
      </c>
      <c r="I41" s="2">
        <v>4</v>
      </c>
      <c r="J41" s="2">
        <v>4</v>
      </c>
      <c r="K41" s="2">
        <v>3</v>
      </c>
      <c r="L41" s="2">
        <f t="shared" si="2"/>
        <v>34.700000000000003</v>
      </c>
      <c r="M41" s="42" t="s">
        <v>553</v>
      </c>
    </row>
    <row r="42" spans="1:13" ht="37.5">
      <c r="A42" s="18">
        <v>40</v>
      </c>
      <c r="B42" s="18" t="s">
        <v>460</v>
      </c>
      <c r="C42" s="20" t="s">
        <v>108</v>
      </c>
      <c r="D42" s="18" t="s">
        <v>99</v>
      </c>
      <c r="E42" s="18" t="s">
        <v>102</v>
      </c>
      <c r="F42" s="2">
        <v>3.5</v>
      </c>
      <c r="G42" s="2">
        <v>8</v>
      </c>
      <c r="H42" s="2">
        <v>1</v>
      </c>
      <c r="I42" s="2">
        <v>4</v>
      </c>
      <c r="J42" s="2">
        <v>0.5</v>
      </c>
      <c r="K42" s="2">
        <v>3</v>
      </c>
      <c r="L42" s="2">
        <f t="shared" si="2"/>
        <v>20</v>
      </c>
      <c r="M42" s="42"/>
    </row>
    <row r="43" spans="1:13" ht="37.5">
      <c r="A43" s="18">
        <v>41</v>
      </c>
      <c r="B43" s="18" t="s">
        <v>425</v>
      </c>
      <c r="C43" s="20" t="s">
        <v>259</v>
      </c>
      <c r="D43" s="18" t="s">
        <v>5</v>
      </c>
      <c r="E43" s="18" t="s">
        <v>264</v>
      </c>
      <c r="F43" s="2">
        <v>2</v>
      </c>
      <c r="G43" s="2">
        <v>10.6</v>
      </c>
      <c r="H43" s="2">
        <v>2</v>
      </c>
      <c r="I43" s="2">
        <v>4</v>
      </c>
      <c r="J43" s="2">
        <v>5</v>
      </c>
      <c r="K43" s="2">
        <v>4</v>
      </c>
      <c r="L43" s="2">
        <f t="shared" ref="L43:L59" si="3">SUM(F43:K43)</f>
        <v>27.6</v>
      </c>
      <c r="M43" s="42" t="s">
        <v>554</v>
      </c>
    </row>
    <row r="44" spans="1:13" ht="56.25">
      <c r="A44" s="18">
        <v>42</v>
      </c>
      <c r="B44" s="18" t="s">
        <v>463</v>
      </c>
      <c r="C44" s="20" t="s">
        <v>292</v>
      </c>
      <c r="D44" s="18" t="s">
        <v>288</v>
      </c>
      <c r="E44" s="18" t="s">
        <v>280</v>
      </c>
      <c r="F44" s="2">
        <v>3</v>
      </c>
      <c r="G44" s="2">
        <v>10.1</v>
      </c>
      <c r="H44" s="2">
        <v>4.5</v>
      </c>
      <c r="I44" s="2">
        <v>0.5</v>
      </c>
      <c r="J44" s="2">
        <v>0.5</v>
      </c>
      <c r="K44" s="2">
        <v>4</v>
      </c>
      <c r="L44" s="2">
        <f t="shared" si="3"/>
        <v>22.6</v>
      </c>
      <c r="M44" s="42" t="s">
        <v>554</v>
      </c>
    </row>
    <row r="45" spans="1:13" ht="37.5">
      <c r="A45" s="18">
        <v>43</v>
      </c>
      <c r="B45" s="18" t="s">
        <v>521</v>
      </c>
      <c r="C45" s="20" t="s">
        <v>203</v>
      </c>
      <c r="D45" s="18" t="s">
        <v>193</v>
      </c>
      <c r="E45" s="18" t="s">
        <v>204</v>
      </c>
      <c r="F45" s="2">
        <v>3</v>
      </c>
      <c r="G45" s="2">
        <v>7.7</v>
      </c>
      <c r="H45" s="2">
        <v>2</v>
      </c>
      <c r="I45" s="2">
        <v>2</v>
      </c>
      <c r="J45" s="2">
        <v>1.5</v>
      </c>
      <c r="K45" s="2">
        <v>6</v>
      </c>
      <c r="L45" s="2">
        <f t="shared" si="3"/>
        <v>22.2</v>
      </c>
      <c r="M45" s="42"/>
    </row>
    <row r="46" spans="1:13" ht="37.5">
      <c r="A46" s="18">
        <v>44</v>
      </c>
      <c r="B46" s="18" t="s">
        <v>390</v>
      </c>
      <c r="C46" s="20" t="s">
        <v>176</v>
      </c>
      <c r="D46" s="18" t="s">
        <v>165</v>
      </c>
      <c r="E46" s="18" t="s">
        <v>170</v>
      </c>
      <c r="F46" s="2">
        <v>4</v>
      </c>
      <c r="G46" s="2">
        <v>15.3</v>
      </c>
      <c r="H46" s="2">
        <v>4.5</v>
      </c>
      <c r="I46" s="2">
        <v>5</v>
      </c>
      <c r="J46" s="2">
        <v>4</v>
      </c>
      <c r="K46" s="2">
        <v>2</v>
      </c>
      <c r="L46" s="2">
        <f t="shared" si="3"/>
        <v>34.799999999999997</v>
      </c>
      <c r="M46" s="42" t="s">
        <v>553</v>
      </c>
    </row>
    <row r="47" spans="1:13" ht="37.5">
      <c r="A47" s="18">
        <v>45</v>
      </c>
      <c r="B47" s="18" t="s">
        <v>428</v>
      </c>
      <c r="C47" s="20" t="s">
        <v>533</v>
      </c>
      <c r="D47" s="18" t="s">
        <v>5</v>
      </c>
      <c r="E47" s="18" t="s">
        <v>227</v>
      </c>
      <c r="F47" s="2">
        <v>3.5</v>
      </c>
      <c r="G47" s="2">
        <v>7.6</v>
      </c>
      <c r="H47" s="2">
        <v>1.5</v>
      </c>
      <c r="I47" s="2">
        <v>7</v>
      </c>
      <c r="J47" s="2">
        <v>6</v>
      </c>
      <c r="K47" s="2">
        <v>3</v>
      </c>
      <c r="L47" s="2">
        <f t="shared" si="3"/>
        <v>28.6</v>
      </c>
      <c r="M47" s="42" t="s">
        <v>554</v>
      </c>
    </row>
    <row r="48" spans="1:13" ht="18.75">
      <c r="A48" s="18">
        <v>46</v>
      </c>
      <c r="B48" s="18" t="s">
        <v>422</v>
      </c>
      <c r="C48" s="20" t="s">
        <v>256</v>
      </c>
      <c r="D48" s="18" t="s">
        <v>5</v>
      </c>
      <c r="E48" s="18" t="s">
        <v>232</v>
      </c>
      <c r="F48" s="2">
        <v>3</v>
      </c>
      <c r="G48" s="2">
        <v>8.1999999999999993</v>
      </c>
      <c r="H48" s="2">
        <v>1.5</v>
      </c>
      <c r="I48" s="2">
        <v>1</v>
      </c>
      <c r="J48" s="2">
        <v>2</v>
      </c>
      <c r="K48" s="2">
        <v>6</v>
      </c>
      <c r="L48" s="2">
        <f t="shared" si="3"/>
        <v>21.7</v>
      </c>
      <c r="M48" s="42"/>
    </row>
    <row r="49" spans="1:13" ht="37.5">
      <c r="A49" s="18">
        <v>47</v>
      </c>
      <c r="B49" s="18" t="s">
        <v>466</v>
      </c>
      <c r="C49" s="20" t="s">
        <v>308</v>
      </c>
      <c r="D49" s="18" t="s">
        <v>305</v>
      </c>
      <c r="E49" s="18" t="s">
        <v>309</v>
      </c>
      <c r="F49" s="2">
        <v>2</v>
      </c>
      <c r="G49" s="2">
        <v>8.6999999999999993</v>
      </c>
      <c r="H49" s="2">
        <v>0.5</v>
      </c>
      <c r="I49" s="2">
        <v>0</v>
      </c>
      <c r="J49" s="2">
        <v>1.5</v>
      </c>
      <c r="K49" s="2">
        <v>2</v>
      </c>
      <c r="L49" s="2">
        <f t="shared" si="3"/>
        <v>14.7</v>
      </c>
      <c r="M49" s="42"/>
    </row>
    <row r="50" spans="1:13" ht="37.5">
      <c r="A50" s="18">
        <v>48</v>
      </c>
      <c r="B50" s="18" t="s">
        <v>464</v>
      </c>
      <c r="C50" s="20" t="s">
        <v>96</v>
      </c>
      <c r="D50" s="18" t="s">
        <v>91</v>
      </c>
      <c r="E50" s="18" t="s">
        <v>97</v>
      </c>
      <c r="F50" s="2">
        <v>3.5</v>
      </c>
      <c r="G50" s="2">
        <v>10.8</v>
      </c>
      <c r="H50" s="2">
        <v>2.5</v>
      </c>
      <c r="I50" s="2">
        <v>0</v>
      </c>
      <c r="J50" s="2">
        <v>2.5</v>
      </c>
      <c r="K50" s="2">
        <v>3</v>
      </c>
      <c r="L50" s="2">
        <f t="shared" si="3"/>
        <v>22.3</v>
      </c>
      <c r="M50" s="42" t="s">
        <v>554</v>
      </c>
    </row>
    <row r="51" spans="1:13" ht="56.25">
      <c r="A51" s="18">
        <v>49</v>
      </c>
      <c r="B51" s="18" t="s">
        <v>368</v>
      </c>
      <c r="C51" s="20" t="s">
        <v>27</v>
      </c>
      <c r="D51" s="18" t="s">
        <v>28</v>
      </c>
      <c r="E51" s="18" t="s">
        <v>29</v>
      </c>
      <c r="F51" s="2">
        <v>3.5</v>
      </c>
      <c r="G51" s="2">
        <v>9.1999999999999993</v>
      </c>
      <c r="H51" s="2">
        <v>1.5</v>
      </c>
      <c r="I51" s="2">
        <v>4</v>
      </c>
      <c r="J51" s="2">
        <v>5</v>
      </c>
      <c r="K51" s="2">
        <v>1</v>
      </c>
      <c r="L51" s="2">
        <f t="shared" si="3"/>
        <v>24.2</v>
      </c>
      <c r="M51" s="42" t="s">
        <v>554</v>
      </c>
    </row>
    <row r="52" spans="1:13" ht="37.5">
      <c r="A52" s="18">
        <v>50</v>
      </c>
      <c r="B52" s="18" t="s">
        <v>423</v>
      </c>
      <c r="C52" s="20" t="s">
        <v>179</v>
      </c>
      <c r="D52" s="18" t="s">
        <v>165</v>
      </c>
      <c r="E52" s="18" t="s">
        <v>181</v>
      </c>
      <c r="F52" s="2">
        <v>2</v>
      </c>
      <c r="G52" s="2">
        <v>8.1999999999999993</v>
      </c>
      <c r="H52" s="2">
        <v>1.5</v>
      </c>
      <c r="I52" s="2">
        <v>2</v>
      </c>
      <c r="J52" s="2">
        <v>3.5</v>
      </c>
      <c r="K52" s="2">
        <v>4</v>
      </c>
      <c r="L52" s="2">
        <f t="shared" si="3"/>
        <v>21.2</v>
      </c>
      <c r="M52" s="42"/>
    </row>
    <row r="53" spans="1:13" ht="42" customHeight="1">
      <c r="A53" s="18">
        <v>51</v>
      </c>
      <c r="B53" s="18" t="s">
        <v>461</v>
      </c>
      <c r="C53" s="20" t="s">
        <v>293</v>
      </c>
      <c r="D53" s="18" t="s">
        <v>288</v>
      </c>
      <c r="E53" s="18" t="s">
        <v>280</v>
      </c>
      <c r="F53" s="2">
        <v>2</v>
      </c>
      <c r="G53" s="2">
        <v>7.6</v>
      </c>
      <c r="H53" s="2">
        <v>2</v>
      </c>
      <c r="I53" s="2">
        <v>0</v>
      </c>
      <c r="J53" s="2">
        <v>0.5</v>
      </c>
      <c r="K53" s="2">
        <v>4</v>
      </c>
      <c r="L53" s="2">
        <f t="shared" si="3"/>
        <v>16.100000000000001</v>
      </c>
      <c r="M53" s="42"/>
    </row>
    <row r="54" spans="1:13" ht="56.25">
      <c r="A54" s="18">
        <v>52</v>
      </c>
      <c r="B54" s="18" t="s">
        <v>513</v>
      </c>
      <c r="C54" s="20" t="s">
        <v>50</v>
      </c>
      <c r="D54" s="18" t="s">
        <v>40</v>
      </c>
      <c r="E54" s="18" t="s">
        <v>49</v>
      </c>
      <c r="F54" s="2">
        <v>3</v>
      </c>
      <c r="G54" s="2">
        <v>6.9</v>
      </c>
      <c r="H54" s="2">
        <v>2</v>
      </c>
      <c r="I54" s="2">
        <v>4</v>
      </c>
      <c r="J54" s="2">
        <v>1</v>
      </c>
      <c r="K54" s="2">
        <v>8</v>
      </c>
      <c r="L54" s="2">
        <f t="shared" si="3"/>
        <v>24.9</v>
      </c>
      <c r="M54" s="42" t="s">
        <v>554</v>
      </c>
    </row>
    <row r="55" spans="1:13" ht="37.5">
      <c r="A55" s="18">
        <v>53</v>
      </c>
      <c r="B55" s="18" t="s">
        <v>520</v>
      </c>
      <c r="C55" s="20" t="s">
        <v>200</v>
      </c>
      <c r="D55" s="18" t="s">
        <v>193</v>
      </c>
      <c r="E55" s="18" t="s">
        <v>201</v>
      </c>
      <c r="F55" s="2">
        <v>3</v>
      </c>
      <c r="G55" s="2">
        <v>10</v>
      </c>
      <c r="H55" s="2">
        <v>2.5</v>
      </c>
      <c r="I55" s="2">
        <v>3</v>
      </c>
      <c r="J55" s="2">
        <v>1</v>
      </c>
      <c r="K55" s="2">
        <v>2</v>
      </c>
      <c r="L55" s="2">
        <f t="shared" si="3"/>
        <v>21.5</v>
      </c>
      <c r="M55" s="42"/>
    </row>
    <row r="56" spans="1:13" ht="37.5">
      <c r="A56" s="18">
        <v>54</v>
      </c>
      <c r="B56" s="18" t="s">
        <v>427</v>
      </c>
      <c r="C56" s="20" t="s">
        <v>191</v>
      </c>
      <c r="D56" s="18" t="s">
        <v>183</v>
      </c>
      <c r="E56" s="18" t="s">
        <v>184</v>
      </c>
      <c r="F56" s="2">
        <v>4</v>
      </c>
      <c r="G56" s="2">
        <v>13.3</v>
      </c>
      <c r="H56" s="2">
        <v>1.5</v>
      </c>
      <c r="I56" s="2">
        <v>2</v>
      </c>
      <c r="J56" s="2">
        <v>2</v>
      </c>
      <c r="K56" s="2">
        <v>2</v>
      </c>
      <c r="L56" s="2">
        <f t="shared" si="3"/>
        <v>24.8</v>
      </c>
      <c r="M56" s="42" t="s">
        <v>554</v>
      </c>
    </row>
    <row r="57" spans="1:13" ht="56.25">
      <c r="A57" s="18">
        <v>55</v>
      </c>
      <c r="B57" s="18" t="s">
        <v>421</v>
      </c>
      <c r="C57" s="25" t="s">
        <v>88</v>
      </c>
      <c r="D57" s="23" t="s">
        <v>84</v>
      </c>
      <c r="E57" s="23" t="s">
        <v>89</v>
      </c>
      <c r="F57" s="2">
        <v>2</v>
      </c>
      <c r="G57" s="2">
        <v>7.5</v>
      </c>
      <c r="H57" s="2">
        <v>0.5</v>
      </c>
      <c r="I57" s="2">
        <v>0</v>
      </c>
      <c r="J57" s="2">
        <v>1</v>
      </c>
      <c r="K57" s="2">
        <v>1</v>
      </c>
      <c r="L57" s="2">
        <f t="shared" si="3"/>
        <v>12</v>
      </c>
      <c r="M57" s="42"/>
    </row>
    <row r="58" spans="1:13" ht="37.5">
      <c r="A58" s="18">
        <v>56</v>
      </c>
      <c r="B58" s="18" t="s">
        <v>426</v>
      </c>
      <c r="C58" s="20" t="s">
        <v>14</v>
      </c>
      <c r="D58" s="18" t="s">
        <v>11</v>
      </c>
      <c r="E58" s="18" t="s">
        <v>15</v>
      </c>
      <c r="F58" s="2">
        <v>3.5</v>
      </c>
      <c r="G58" s="2">
        <v>6.7</v>
      </c>
      <c r="H58" s="2">
        <v>1.5</v>
      </c>
      <c r="I58" s="2">
        <v>7</v>
      </c>
      <c r="J58" s="2">
        <v>4</v>
      </c>
      <c r="K58" s="2">
        <v>1</v>
      </c>
      <c r="L58" s="2">
        <f t="shared" si="3"/>
        <v>23.7</v>
      </c>
      <c r="M58" s="42" t="s">
        <v>554</v>
      </c>
    </row>
    <row r="59" spans="1:13" ht="64.5" customHeight="1">
      <c r="A59" s="18">
        <v>57</v>
      </c>
      <c r="B59" s="18" t="s">
        <v>511</v>
      </c>
      <c r="C59" s="20" t="s">
        <v>70</v>
      </c>
      <c r="D59" s="18" t="s">
        <v>64</v>
      </c>
      <c r="E59" s="18" t="s">
        <v>71</v>
      </c>
      <c r="F59" s="2">
        <v>3</v>
      </c>
      <c r="G59" s="2">
        <v>12.8</v>
      </c>
      <c r="H59" s="2">
        <v>2.5</v>
      </c>
      <c r="I59" s="2">
        <v>3</v>
      </c>
      <c r="J59" s="2">
        <v>1</v>
      </c>
      <c r="K59" s="2">
        <v>5</v>
      </c>
      <c r="L59" s="2">
        <f t="shared" si="3"/>
        <v>27.3</v>
      </c>
      <c r="M59" s="42" t="s">
        <v>554</v>
      </c>
    </row>
    <row r="60" spans="1:13" ht="18.75">
      <c r="A60" s="2">
        <v>58</v>
      </c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42"/>
    </row>
    <row r="61" spans="1:13" ht="18.75">
      <c r="A61" s="2">
        <v>59</v>
      </c>
      <c r="B61" s="2"/>
      <c r="C61" s="2"/>
      <c r="D61" s="2"/>
      <c r="E61" s="2"/>
    </row>
    <row r="62" spans="1:13" ht="18.75">
      <c r="A62" s="2">
        <v>60</v>
      </c>
      <c r="B62" s="2"/>
      <c r="C62" s="2"/>
      <c r="D62" s="2"/>
      <c r="E62" s="2"/>
    </row>
    <row r="63" spans="1:13" ht="18.75">
      <c r="A63" s="2">
        <v>61</v>
      </c>
      <c r="B63" s="2"/>
      <c r="C63" s="2"/>
      <c r="D63" s="2"/>
      <c r="E63" s="2"/>
    </row>
    <row r="64" spans="1:13" ht="18.75">
      <c r="A64" s="2"/>
      <c r="B64" s="2"/>
      <c r="C64" s="2"/>
      <c r="D64" s="2"/>
      <c r="E64" s="2"/>
    </row>
    <row r="65" spans="1:5" ht="18.75">
      <c r="A65" s="2"/>
      <c r="B65" s="2"/>
      <c r="C65" s="2"/>
      <c r="D65" s="2"/>
      <c r="E65" s="2"/>
    </row>
    <row r="66" spans="1:5" ht="18.75">
      <c r="A66" s="2"/>
      <c r="B66" s="2"/>
      <c r="C66" s="2"/>
      <c r="D66" s="2"/>
      <c r="E66" s="2"/>
    </row>
    <row r="67" spans="1:5" ht="18.75">
      <c r="A67" s="2"/>
      <c r="B67" s="2"/>
      <c r="C67" s="2"/>
      <c r="D67" s="2"/>
      <c r="E67" s="2"/>
    </row>
    <row r="68" spans="1:5" ht="18.75">
      <c r="A68" s="2"/>
      <c r="B68" s="2"/>
      <c r="C68" s="2"/>
      <c r="D68" s="2"/>
      <c r="E68" s="2"/>
    </row>
    <row r="69" spans="1:5" ht="18.75">
      <c r="A69" s="2"/>
      <c r="B69" s="2"/>
      <c r="C69" s="2"/>
      <c r="D69" s="2"/>
      <c r="E69" s="2"/>
    </row>
    <row r="70" spans="1:5" ht="18.75">
      <c r="A70" s="2"/>
      <c r="B70" s="2"/>
      <c r="C70" s="2"/>
      <c r="D70" s="2"/>
      <c r="E70" s="2"/>
    </row>
    <row r="71" spans="1:5" ht="18.75">
      <c r="A71" s="2"/>
      <c r="B71" s="2"/>
      <c r="C71" s="2"/>
      <c r="D71" s="2"/>
      <c r="E71" s="2"/>
    </row>
    <row r="72" spans="1:5" ht="18.75">
      <c r="A72" s="2"/>
      <c r="B72" s="2"/>
      <c r="C72" s="2"/>
      <c r="D72" s="2"/>
      <c r="E72" s="2"/>
    </row>
    <row r="73" spans="1:5" ht="18.75">
      <c r="A73" s="2"/>
      <c r="B73" s="2"/>
      <c r="C73" s="2"/>
      <c r="D73" s="2"/>
      <c r="E73" s="2"/>
    </row>
    <row r="74" spans="1:5" ht="18.75">
      <c r="A74" s="2"/>
      <c r="B74" s="2"/>
      <c r="C74" s="2"/>
      <c r="D74" s="2"/>
      <c r="E74" s="2"/>
    </row>
    <row r="75" spans="1:5" ht="18.75">
      <c r="A75" s="2"/>
      <c r="B75" s="2"/>
      <c r="C75" s="2"/>
      <c r="D75" s="2"/>
      <c r="E75" s="2"/>
    </row>
    <row r="76" spans="1:5" ht="18.75">
      <c r="A76" s="2"/>
      <c r="B76" s="2"/>
      <c r="C76" s="2"/>
      <c r="D76" s="2"/>
      <c r="E76" s="2"/>
    </row>
    <row r="77" spans="1:5" ht="18.75">
      <c r="A77" s="2"/>
      <c r="B77" s="2"/>
      <c r="C77" s="2"/>
      <c r="D77" s="2"/>
      <c r="E77" s="2"/>
    </row>
    <row r="78" spans="1:5" ht="18.75">
      <c r="A78" s="2"/>
      <c r="B78" s="2"/>
      <c r="C78" s="2"/>
      <c r="D78" s="2"/>
      <c r="E78" s="2"/>
    </row>
    <row r="79" spans="1:5" ht="18.75">
      <c r="A79" s="2"/>
      <c r="B79" s="2"/>
      <c r="C79" s="2"/>
      <c r="D79" s="2"/>
      <c r="E79" s="2"/>
    </row>
    <row r="80" spans="1:5" ht="18.75">
      <c r="A80" s="2"/>
      <c r="B80" s="2"/>
      <c r="C80" s="2"/>
      <c r="D80" s="2"/>
      <c r="E80" s="2"/>
    </row>
    <row r="81" spans="1:5" ht="18.75">
      <c r="A81" s="2"/>
      <c r="B81" s="2"/>
      <c r="C81" s="2"/>
      <c r="D81" s="2"/>
      <c r="E81" s="2"/>
    </row>
    <row r="82" spans="1:5" ht="18.75">
      <c r="A82" s="2"/>
      <c r="B82" s="2"/>
      <c r="C82" s="2"/>
      <c r="D82" s="2"/>
      <c r="E82" s="2"/>
    </row>
    <row r="83" spans="1:5" ht="18.75">
      <c r="A83" s="2"/>
      <c r="B83" s="2"/>
      <c r="C83" s="2"/>
      <c r="D83" s="2"/>
      <c r="E83" s="2"/>
    </row>
    <row r="84" spans="1:5" ht="18.75">
      <c r="A84" s="2"/>
      <c r="B84" s="2"/>
      <c r="C84" s="2"/>
      <c r="D84" s="2"/>
      <c r="E84" s="2"/>
    </row>
    <row r="85" spans="1:5" ht="18.75">
      <c r="A85" s="2"/>
      <c r="B85" s="2"/>
      <c r="C85" s="2"/>
      <c r="D85" s="2"/>
      <c r="E85" s="2"/>
    </row>
  </sheetData>
  <sortState ref="C3:E67">
    <sortCondition ref="C3"/>
  </sortState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клас</vt:lpstr>
      <vt:lpstr>9 клас</vt:lpstr>
      <vt:lpstr>10 клас</vt:lpstr>
      <vt:lpstr>11клас</vt:lpstr>
      <vt:lpstr>Лист1</vt:lpstr>
      <vt:lpstr>'10 клас'!Область_печати</vt:lpstr>
      <vt:lpstr>'8 клас'!Область_печати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2018-02-14T08:32:00Z</dcterms:modified>
</cp:coreProperties>
</file>