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9 клас" sheetId="2" r:id="rId1"/>
    <sheet name="10 клас" sheetId="3" r:id="rId2"/>
    <sheet name="11 клас" sheetId="5" r:id="rId3"/>
  </sheets>
  <definedNames>
    <definedName name="_xlnm.Print_Area" localSheetId="1">'10 клас'!$B$1:$F$36</definedName>
  </definedNames>
  <calcPr calcId="125725"/>
</workbook>
</file>

<file path=xl/calcChain.xml><?xml version="1.0" encoding="utf-8"?>
<calcChain xmlns="http://schemas.openxmlformats.org/spreadsheetml/2006/main">
  <c r="N24" i="5"/>
  <c r="N10"/>
  <c r="N5"/>
  <c r="N28"/>
  <c r="N31"/>
  <c r="N17"/>
  <c r="N20"/>
  <c r="N25"/>
  <c r="N27"/>
  <c r="N13"/>
  <c r="N9"/>
  <c r="N30"/>
  <c r="N18"/>
  <c r="N23"/>
  <c r="N19"/>
  <c r="N8"/>
  <c r="N15"/>
  <c r="N29"/>
  <c r="N21"/>
  <c r="N20" i="3"/>
  <c r="N32"/>
  <c r="N16"/>
  <c r="N21"/>
  <c r="N22"/>
  <c r="N7"/>
  <c r="N5"/>
  <c r="N13"/>
  <c r="N31"/>
  <c r="N4"/>
  <c r="N28"/>
  <c r="N25"/>
  <c r="N11"/>
  <c r="N9"/>
  <c r="N3"/>
  <c r="N33"/>
  <c r="N12"/>
  <c r="N19"/>
  <c r="N17"/>
  <c r="N36"/>
  <c r="N29"/>
  <c r="N8"/>
  <c r="N37"/>
  <c r="N24"/>
  <c r="N26"/>
  <c r="N18"/>
  <c r="N34"/>
  <c r="N35"/>
  <c r="N6"/>
  <c r="N30"/>
  <c r="N23"/>
  <c r="N10"/>
  <c r="N27"/>
  <c r="N18" i="2"/>
  <c r="N7"/>
  <c r="N44"/>
  <c r="N40"/>
  <c r="N47"/>
  <c r="N20"/>
  <c r="N4"/>
  <c r="N27"/>
  <c r="N30"/>
  <c r="N24"/>
  <c r="N10"/>
  <c r="N32"/>
  <c r="N45"/>
  <c r="N43"/>
  <c r="N36"/>
  <c r="N13"/>
  <c r="N25"/>
  <c r="N42"/>
  <c r="N41"/>
  <c r="N35"/>
  <c r="N5"/>
  <c r="N12"/>
  <c r="N9"/>
  <c r="N3"/>
  <c r="N39"/>
  <c r="N31"/>
  <c r="N28"/>
  <c r="N38"/>
  <c r="N21"/>
  <c r="N16"/>
  <c r="N34"/>
  <c r="N15"/>
  <c r="N23"/>
  <c r="N8"/>
  <c r="N14"/>
  <c r="N26"/>
  <c r="N33"/>
  <c r="N37"/>
  <c r="N19"/>
  <c r="N29"/>
  <c r="N46"/>
  <c r="N11"/>
  <c r="N6"/>
  <c r="N22"/>
  <c r="N17"/>
</calcChain>
</file>

<file path=xl/sharedStrings.xml><?xml version="1.0" encoding="utf-8"?>
<sst xmlns="http://schemas.openxmlformats.org/spreadsheetml/2006/main" count="547" uniqueCount="370">
  <si>
    <t>№ п/н</t>
  </si>
  <si>
    <t>Прізвище, ім'я, по батькові учня</t>
  </si>
  <si>
    <t>Назва закладу</t>
  </si>
  <si>
    <t>Район</t>
  </si>
  <si>
    <t>Тарутинський</t>
  </si>
  <si>
    <t>Майборода Галина Олександрівна</t>
  </si>
  <si>
    <t>Кодимський</t>
  </si>
  <si>
    <t>Ізмаїльський</t>
  </si>
  <si>
    <t>Гладиш Ангеліна Василівна</t>
  </si>
  <si>
    <t>Савченко Олена Русланівна</t>
  </si>
  <si>
    <t>Берназ Вікторія Петрівна</t>
  </si>
  <si>
    <t>Саратський</t>
  </si>
  <si>
    <t>Біляївський</t>
  </si>
  <si>
    <t>Подільський</t>
  </si>
  <si>
    <t>Березівський</t>
  </si>
  <si>
    <t>Болградський</t>
  </si>
  <si>
    <t>Нотевська Юлія Сергіївна</t>
  </si>
  <si>
    <t>Падушина Ірина Володимирівна</t>
  </si>
  <si>
    <t>шифр</t>
  </si>
  <si>
    <t>ВСЬОГО</t>
  </si>
  <si>
    <t>Білоус Анастасія Вадимівна</t>
  </si>
  <si>
    <t>Ананьївський</t>
  </si>
  <si>
    <t>Ананьївський НВК "ЗОШ І-ІІІ ступенів-гімназія - ДНЗ"</t>
  </si>
  <si>
    <t>Іванівський</t>
  </si>
  <si>
    <t>Петрівська ЗОШ І-ІІІ ступенів №2</t>
  </si>
  <si>
    <t>Гончарова Анастасія В'ячеславівна</t>
  </si>
  <si>
    <t xml:space="preserve">Старосільська ЗОШ І-ІІІ ступенів </t>
  </si>
  <si>
    <t>Буюклі Михайло Михайлович</t>
  </si>
  <si>
    <t xml:space="preserve">Зорянський НВК "ЗОШ І-ІІІ ступенів - ліцей" </t>
  </si>
  <si>
    <t>Ройлянд Дмитро Павлович</t>
  </si>
  <si>
    <t>Куяльницький ЗЗСО І-ІІІ ступенів</t>
  </si>
  <si>
    <t>Писарівський НВК "ЗШ І-ІІІ ступенів - ДНЗ"</t>
  </si>
  <si>
    <t>Купцов Степан Олександрович</t>
  </si>
  <si>
    <t>Кодимський НВК "ЗШ І-ІІІ ступенів -ДНЗ"</t>
  </si>
  <si>
    <t>Гачик Андрій Олександрович</t>
  </si>
  <si>
    <t xml:space="preserve">Татарбунарський  </t>
  </si>
  <si>
    <t>КЗ "Татарунарський НВК "ЗОШ І-ІІІ ступенів - гімназія"</t>
  </si>
  <si>
    <t>Коньков Михайло Сергійович</t>
  </si>
  <si>
    <t>м.Одеса</t>
  </si>
  <si>
    <t>Рішельєвський ліцей</t>
  </si>
  <si>
    <t>Король Максим Дмитрович</t>
  </si>
  <si>
    <t>Власенко Андрій Андрійович</t>
  </si>
  <si>
    <t>Ганєв Максим Дмитрович</t>
  </si>
  <si>
    <t>м.Чорноморськ</t>
  </si>
  <si>
    <t>ЗОШ №1</t>
  </si>
  <si>
    <t>Кушнірук Маргарита Андріївна</t>
  </si>
  <si>
    <t>ЗОШ №7</t>
  </si>
  <si>
    <t>Фіщук Віктор Манолійович</t>
  </si>
  <si>
    <t>ЗОШ №6</t>
  </si>
  <si>
    <t>Чорноморська гімназія</t>
  </si>
  <si>
    <t>Дурович Анастасія Андріївна</t>
  </si>
  <si>
    <t>Фраєва Вікторія Ігорівна</t>
  </si>
  <si>
    <t>ЗОШ №3 м.Березівка</t>
  </si>
  <si>
    <t>ЗОШ №1 м.Березівка</t>
  </si>
  <si>
    <t>Посмітна Вероніка Костянтинівна</t>
  </si>
  <si>
    <t>Деде Максим Юрійович</t>
  </si>
  <si>
    <t xml:space="preserve">Березівський </t>
  </si>
  <si>
    <t>ЗОШ №2 м.Березівка</t>
  </si>
  <si>
    <t>Чабанюк Тетяна Олександрівна</t>
  </si>
  <si>
    <t>Гуляївська ЗОШ І-ІІ ступенів</t>
  </si>
  <si>
    <t>Нікуліна Антоніна Миколаївна</t>
  </si>
  <si>
    <t>Новонекрасівська ЗОШ І-ІІІ ступенів</t>
  </si>
  <si>
    <t>Кустуров Микита Петрович</t>
  </si>
  <si>
    <t>Виноградівський НВК "ЗОШ І-ІІІ ступенів -д/з"</t>
  </si>
  <si>
    <t>Топал Аліна Юріївна</t>
  </si>
  <si>
    <t>Перемогівський НВК "ЗОШ І-ІІ ступенів - д/з"</t>
  </si>
  <si>
    <t>Рябушенко Мілена Василівна</t>
  </si>
  <si>
    <t>Тарутинський НВК "ЗОШ І-ІІІ ступенів-ліцей-д/з"</t>
  </si>
  <si>
    <t>Шульгіна Світлана Григорівна</t>
  </si>
  <si>
    <t>Великомихайлівський</t>
  </si>
  <si>
    <t>ЗОШ І-ІІ ступенів с.Великоплоске</t>
  </si>
  <si>
    <t>Алєксєєв Денис Геннадійович</t>
  </si>
  <si>
    <t>Слов'яносербський НВК</t>
  </si>
  <si>
    <t>Морозан Катерина Владиславівна</t>
  </si>
  <si>
    <t xml:space="preserve">Кілійський </t>
  </si>
  <si>
    <t>Кілійський НВК "ЗОШ І-ІІІ ступенів №3-ліцей"</t>
  </si>
  <si>
    <t>Алексєєв Іван Сергійович</t>
  </si>
  <si>
    <t>Болградська гімназія ім. Раковського</t>
  </si>
  <si>
    <t>Болградська гімназія ім.Раковського</t>
  </si>
  <si>
    <t>Суворова Валерія Євгеніївна</t>
  </si>
  <si>
    <t>Старокозацька ОТГ Б-Дністровського району</t>
  </si>
  <si>
    <t>Старокозацький НВК "ЗОШ І-ІІІ ступенів - гімназія"</t>
  </si>
  <si>
    <t>Зінгарова Катерина Олегівна</t>
  </si>
  <si>
    <t>ППЗОШ "Майбуття"</t>
  </si>
  <si>
    <t>Геращенко Марія Олександрівна</t>
  </si>
  <si>
    <t>Рязанова Анастасія Олексіївна</t>
  </si>
  <si>
    <t>Демченко Богдан Владиславович</t>
  </si>
  <si>
    <t>м.Білгород-Дністровський</t>
  </si>
  <si>
    <t>НВК "ЗОШ ІІ-ІІІ ступенів - ліцей"</t>
  </si>
  <si>
    <t>ЗОШ №4</t>
  </si>
  <si>
    <t>м.Білгоро-Дністровський</t>
  </si>
  <si>
    <t>Шилін Владислав Сергійович</t>
  </si>
  <si>
    <t>НВК "ЗОШ ІІ-ІІІ ступенів-ліцей"</t>
  </si>
  <si>
    <t>Височина Анастасія Геннадіївна</t>
  </si>
  <si>
    <t xml:space="preserve">Любашівський </t>
  </si>
  <si>
    <t>Рожкован Владислава Сергіївна</t>
  </si>
  <si>
    <t>Любашівський</t>
  </si>
  <si>
    <t>НВК "ЗОШ І-ІІІ ступенів-гімназія" м.Любашівка</t>
  </si>
  <si>
    <t>м.Ізмаїл</t>
  </si>
  <si>
    <t>Рибаченко Денис Вадимович</t>
  </si>
  <si>
    <t>СЗОШ №1 ім.О.В. Суворова</t>
  </si>
  <si>
    <t>Кузнєцова Альона Олексіївна</t>
  </si>
  <si>
    <t>ЗОШ №11</t>
  </si>
  <si>
    <t>Скляренко Анастасія Ігорівна</t>
  </si>
  <si>
    <t>КНЗО "Український ліцей ім.Т.Шевченка"</t>
  </si>
  <si>
    <t>Окнянський</t>
  </si>
  <si>
    <t>Карайван Анастасія Степанівна</t>
  </si>
  <si>
    <t>КОЗО "Новосамарська ЗОШ І-ІІІ ступенів"</t>
  </si>
  <si>
    <t>Балтська ОТГ</t>
  </si>
  <si>
    <t>НВК "Балтська ЗОШ І-ІІІ ступенів №2-гімназія"</t>
  </si>
  <si>
    <t>НВК "Балтська ЗОШ І-ІІІ ступенів №3-колегіум"</t>
  </si>
  <si>
    <t>Тарнавська Олена Олександрівна</t>
  </si>
  <si>
    <t>Ерстенюк Єлизавета Анатоліївна</t>
  </si>
  <si>
    <t>Івоніченко Дар'я Віталіївна</t>
  </si>
  <si>
    <t>НВК  "Балтська ЗОШ №2-гімназія"</t>
  </si>
  <si>
    <t>Мокану Поліна Володимирівна</t>
  </si>
  <si>
    <t>Ренійський</t>
  </si>
  <si>
    <t>Ренійський НВК "ЗОШ І-ІІІ ступенів-гімназія"</t>
  </si>
  <si>
    <t>Клімов Ростислав Миколайович</t>
  </si>
  <si>
    <t>Ренійський НВК "ЗОШ І-ІІІ ступенів-ліцей"</t>
  </si>
  <si>
    <t>Ренійський НВК "ЗОШ І-ІІІ ступенів - ліцей"</t>
  </si>
  <si>
    <t>Чумаченко Павло Олександрович</t>
  </si>
  <si>
    <t>Білан Руслана Олегівна</t>
  </si>
  <si>
    <t>Роздільнянський</t>
  </si>
  <si>
    <t>Роздільнянська ЗОШ І-ІІІ ступенів №4</t>
  </si>
  <si>
    <t>Кулішова Анна Олександрівна</t>
  </si>
  <si>
    <t>Роздільнянська ЗОШ І-ІІІ ступенів №2</t>
  </si>
  <si>
    <t>Норік Дмитро Сергійович</t>
  </si>
  <si>
    <t>Лиманська ЗОШ І-ІІІ ступенів №2</t>
  </si>
  <si>
    <t>Літвін Катерина Сергіївна</t>
  </si>
  <si>
    <t>Овідіопольський</t>
  </si>
  <si>
    <t>Великодолинський НВК "ЗОШ І-ІІІ ступенів-гімназія"</t>
  </si>
  <si>
    <t>Шихранова Антоніна Олексіївна</t>
  </si>
  <si>
    <t>Великодолинський НВК "ЗОШ І-ІІІ ступенів - гімназія"</t>
  </si>
  <si>
    <t>Зайцева Ольга Юріївна</t>
  </si>
  <si>
    <t>Овідіопольський НВК "ЗОШ І-ІІІ ступенів-гімназія"</t>
  </si>
  <si>
    <t>Лиманський</t>
  </si>
  <si>
    <t>Першотравневий НВК "ЗОШ І-ІІІ ступенів-ліцей"</t>
  </si>
  <si>
    <t>Скоробогатько Микола Дмитрович</t>
  </si>
  <si>
    <t>Фонтанський НВК "ЗОШ І-ІІІ ступенів-гімназія"</t>
  </si>
  <si>
    <t>Васильєва Олена Миколаївна</t>
  </si>
  <si>
    <t>м.Подільськ</t>
  </si>
  <si>
    <t>ЗОШ №5</t>
  </si>
  <si>
    <t>Ярова Ольга Олексіївна</t>
  </si>
  <si>
    <t>НВК-ліцей</t>
  </si>
  <si>
    <t>Задорожная Крістіна Віталіївна</t>
  </si>
  <si>
    <t>м.Южне</t>
  </si>
  <si>
    <t>НВК ім.Чорновола</t>
  </si>
  <si>
    <t>Лущик Ярослав Олегович</t>
  </si>
  <si>
    <t xml:space="preserve">м.Южне </t>
  </si>
  <si>
    <t>НВК ім. В.Чорновола</t>
  </si>
  <si>
    <t>Кириленко Валерія Романівна</t>
  </si>
  <si>
    <t>м.Теплодар</t>
  </si>
  <si>
    <t>Теплодарська ЗОШ І-ІІІ ступенів</t>
  </si>
  <si>
    <t>Меньшеніна Марія Олександрівна</t>
  </si>
  <si>
    <t>Криничненська ЗОШ І-ІІІ ступенів</t>
  </si>
  <si>
    <t>Хінєва Ганна Іванівна</t>
  </si>
  <si>
    <t>Городненська ЗОШ І-ІІІ ступенів</t>
  </si>
  <si>
    <t>Мануш Інна Леонідівна</t>
  </si>
  <si>
    <t>Болградський НВК-ліцей</t>
  </si>
  <si>
    <t>Чепразова Діана Іванівна</t>
  </si>
  <si>
    <t>Козак Анастасія Сергіївна</t>
  </si>
  <si>
    <t>Нерубайський НВК-гімназія</t>
  </si>
  <si>
    <t>Стефанюк Анастасія Сергіївна</t>
  </si>
  <si>
    <t>Нерубайська ЗОШ №2</t>
  </si>
  <si>
    <t>Усатівський НВК-гімназія</t>
  </si>
  <si>
    <t>Пеліван Дар'я Євгенівна</t>
  </si>
  <si>
    <t>Арцизький</t>
  </si>
  <si>
    <t>Арцизький НВК-ЗОШ І-ІІІ ступенів №1-гімназія</t>
  </si>
  <si>
    <t>Балмаджі Іван Юрійович</t>
  </si>
  <si>
    <t>Карайван Аліна Андріївна</t>
  </si>
  <si>
    <t>Одеський юридичний ліцей</t>
  </si>
  <si>
    <t>Констанжи Валерія Олександрівна</t>
  </si>
  <si>
    <t>ОСШ №86</t>
  </si>
  <si>
    <t>Куліджанова Софія Григорівна</t>
  </si>
  <si>
    <t>Терехова Діана Андріївна</t>
  </si>
  <si>
    <t>Одеська гімназія №1</t>
  </si>
  <si>
    <t>Ігнатова Аліна Олегівна</t>
  </si>
  <si>
    <t>ОНВК "Гармонія"</t>
  </si>
  <si>
    <t>Новосадов Владислав Юрійович</t>
  </si>
  <si>
    <t>ОНВК "Гімназія №7"</t>
  </si>
  <si>
    <t>Дорошук Андрій Олексійович</t>
  </si>
  <si>
    <t>Одеська гімназія №5</t>
  </si>
  <si>
    <t>Гажій Ангеліна Романівна</t>
  </si>
  <si>
    <t>ОЗОШ №1</t>
  </si>
  <si>
    <t>Скалозуб Юрій Вадимович</t>
  </si>
  <si>
    <t>Тоцевич Микола Русланович</t>
  </si>
  <si>
    <t>ОНВК №84</t>
  </si>
  <si>
    <t>Сапожніков Віталій Сергійович</t>
  </si>
  <si>
    <t>Одеська гімназія №8</t>
  </si>
  <si>
    <t>Патюков Олександр Сергійович</t>
  </si>
  <si>
    <t>ОСШ №35</t>
  </si>
  <si>
    <t>Савенчук Таїса Валеріївна</t>
  </si>
  <si>
    <t>Одеський ліцей  "Приморський"</t>
  </si>
  <si>
    <t>Булін Олександр Олександрович</t>
  </si>
  <si>
    <t>Одеський економічний ліцей</t>
  </si>
  <si>
    <t>Садчикова Олександра Олегівна</t>
  </si>
  <si>
    <t>ОЗОШ №80</t>
  </si>
  <si>
    <t>Вітюхіна Анастасія Олександрівна</t>
  </si>
  <si>
    <t>ОЗОШ №11</t>
  </si>
  <si>
    <t>Васильєва  Анастасія Володимирівна</t>
  </si>
  <si>
    <t>ОЗОШ №63</t>
  </si>
  <si>
    <t>Чернова Варвара Сергіївна</t>
  </si>
  <si>
    <t>Макаренко Марія Вадимівна</t>
  </si>
  <si>
    <t>Демонова Анастасія Сергіївна</t>
  </si>
  <si>
    <t>Кузьмін Ігор Олександрович</t>
  </si>
  <si>
    <t>Одеська гімназія №4</t>
  </si>
  <si>
    <t>Задворний Максим Дмитрович</t>
  </si>
  <si>
    <t>ОНВК №13</t>
  </si>
  <si>
    <t>Каір Анастасія Петрівна</t>
  </si>
  <si>
    <t>ОСШ №69</t>
  </si>
  <si>
    <t>ОНВК "Гімназія №2"</t>
  </si>
  <si>
    <t>Скорік Христина Андріївна</t>
  </si>
  <si>
    <t>ОЗОШ №22</t>
  </si>
  <si>
    <t>Ставратій Максим Олександрович</t>
  </si>
  <si>
    <t>І</t>
  </si>
  <si>
    <t>ІІ</t>
  </si>
  <si>
    <t>ІІІ</t>
  </si>
  <si>
    <t>ІV</t>
  </si>
  <si>
    <t>I</t>
  </si>
  <si>
    <t>II</t>
  </si>
  <si>
    <t>III</t>
  </si>
  <si>
    <t>IV</t>
  </si>
  <si>
    <t>Бондар Вікторія Володимирівна</t>
  </si>
  <si>
    <t>Шифр</t>
  </si>
  <si>
    <t>Ярославська ЗОШ І-ІІІ ступенів</t>
  </si>
  <si>
    <t>Григоренко Олена Павлівна</t>
  </si>
  <si>
    <t>Губиліт Марина Ігорівна</t>
  </si>
  <si>
    <t>Кейдалюк Даніл Владиславович</t>
  </si>
  <si>
    <t>Кирилова Ангеліна Станіславівна</t>
  </si>
  <si>
    <t>Махновська Христина Євгенівна</t>
  </si>
  <si>
    <t>Чашурина Марія Олегівна</t>
  </si>
  <si>
    <t>Багнюк Інна Володимирівна</t>
  </si>
  <si>
    <t>Надлиманська ЗОШ І-ІІІ ступенів</t>
  </si>
  <si>
    <t>Швайка Валерія Вячеславівна</t>
  </si>
  <si>
    <t>Татарбунарський</t>
  </si>
  <si>
    <t>КЗ "Татарбунарський НВК-гімназія</t>
  </si>
  <si>
    <t>в-38</t>
  </si>
  <si>
    <t>в-35</t>
  </si>
  <si>
    <t>б-11</t>
  </si>
  <si>
    <t>в-8</t>
  </si>
  <si>
    <t>в-28</t>
  </si>
  <si>
    <t>в-2</t>
  </si>
  <si>
    <t>в-39</t>
  </si>
  <si>
    <t>в-43</t>
  </si>
  <si>
    <t>в-4</t>
  </si>
  <si>
    <t>в-16</t>
  </si>
  <si>
    <t>в-27</t>
  </si>
  <si>
    <t>в-24</t>
  </si>
  <si>
    <t>в-7</t>
  </si>
  <si>
    <t>в-44</t>
  </si>
  <si>
    <t>в-1</t>
  </si>
  <si>
    <t>в-3</t>
  </si>
  <si>
    <t>в-5</t>
  </si>
  <si>
    <t>в-6</t>
  </si>
  <si>
    <t>в-9</t>
  </si>
  <si>
    <t>в-10</t>
  </si>
  <si>
    <t>в-12</t>
  </si>
  <si>
    <t>в-13</t>
  </si>
  <si>
    <t>в-14</t>
  </si>
  <si>
    <t>в-15</t>
  </si>
  <si>
    <t>в-18</t>
  </si>
  <si>
    <t>в-17</t>
  </si>
  <si>
    <t>в-19</t>
  </si>
  <si>
    <t>в-20</t>
  </si>
  <si>
    <t>в-21</t>
  </si>
  <si>
    <t>в-22</t>
  </si>
  <si>
    <t>в-23</t>
  </si>
  <si>
    <t>в-25</t>
  </si>
  <si>
    <t>в-26</t>
  </si>
  <si>
    <t>в-29</t>
  </si>
  <si>
    <t>в-30</t>
  </si>
  <si>
    <t>в-31</t>
  </si>
  <si>
    <t>в-32</t>
  </si>
  <si>
    <t>в-33</t>
  </si>
  <si>
    <t>в-34</t>
  </si>
  <si>
    <t>в-36</t>
  </si>
  <si>
    <t>в-37</t>
  </si>
  <si>
    <t>в-40</t>
  </si>
  <si>
    <t>в-41</t>
  </si>
  <si>
    <t>в-42</t>
  </si>
  <si>
    <t>в-45</t>
  </si>
  <si>
    <t>Кір'як Валерія Володимирівна</t>
  </si>
  <si>
    <t>Крамар Дар'я Олександрівна</t>
  </si>
  <si>
    <t>Кобилянська Олександра Віталіївна</t>
  </si>
  <si>
    <t>Георгієва Лариса Іванівна</t>
  </si>
  <si>
    <t>КЗ "Дмитрівська ЗОШ І-ІІІ ст"</t>
  </si>
  <si>
    <t>б-7</t>
  </si>
  <si>
    <t>б-26</t>
  </si>
  <si>
    <t>,-14</t>
  </si>
  <si>
    <t>б-20</t>
  </si>
  <si>
    <t>б-16</t>
  </si>
  <si>
    <t>б-8</t>
  </si>
  <si>
    <t>б-25</t>
  </si>
  <si>
    <t>б-24</t>
  </si>
  <si>
    <t>б-19</t>
  </si>
  <si>
    <t>б-18</t>
  </si>
  <si>
    <t>б-3</t>
  </si>
  <si>
    <t>б-23</t>
  </si>
  <si>
    <t>б-35</t>
  </si>
  <si>
    <t>б-1</t>
  </si>
  <si>
    <t>б-31</t>
  </si>
  <si>
    <t>б-17</t>
  </si>
  <si>
    <t>б-28</t>
  </si>
  <si>
    <t>б-34</t>
  </si>
  <si>
    <t>б-21</t>
  </si>
  <si>
    <t>б-2</t>
  </si>
  <si>
    <t>б-15</t>
  </si>
  <si>
    <t>б-13</t>
  </si>
  <si>
    <t>б-12</t>
  </si>
  <si>
    <t>б-32</t>
  </si>
  <si>
    <t>б-9</t>
  </si>
  <si>
    <t>б-33</t>
  </si>
  <si>
    <t>б-29</t>
  </si>
  <si>
    <t>б-4</t>
  </si>
  <si>
    <t>б-22</t>
  </si>
  <si>
    <t>б-5</t>
  </si>
  <si>
    <t>б-10</t>
  </si>
  <si>
    <t>б-27</t>
  </si>
  <si>
    <t>б-6</t>
  </si>
  <si>
    <t>б-30</t>
  </si>
  <si>
    <t>Панчєва Селіна Михайлівна</t>
  </si>
  <si>
    <t xml:space="preserve">Тащи Емілія Борисівна </t>
  </si>
  <si>
    <t>а-26</t>
  </si>
  <si>
    <t>8</t>
  </si>
  <si>
    <t>2</t>
  </si>
  <si>
    <t>2,5</t>
  </si>
  <si>
    <t>0,5</t>
  </si>
  <si>
    <t>1,5</t>
  </si>
  <si>
    <t>19,16</t>
  </si>
  <si>
    <t>а-23</t>
  </si>
  <si>
    <t>а-28</t>
  </si>
  <si>
    <t>а-18</t>
  </si>
  <si>
    <t>10</t>
  </si>
  <si>
    <t>1</t>
  </si>
  <si>
    <t>а-27</t>
  </si>
  <si>
    <t>а-7</t>
  </si>
  <si>
    <t>а-16</t>
  </si>
  <si>
    <t>а-10</t>
  </si>
  <si>
    <t>а-3</t>
  </si>
  <si>
    <t>а-14</t>
  </si>
  <si>
    <t>а-29</t>
  </si>
  <si>
    <t>а-15</t>
  </si>
  <si>
    <t>а-25</t>
  </si>
  <si>
    <t>а-11</t>
  </si>
  <si>
    <t>а-13</t>
  </si>
  <si>
    <t>а-5</t>
  </si>
  <si>
    <t>11</t>
  </si>
  <si>
    <t>0</t>
  </si>
  <si>
    <t>1,25</t>
  </si>
  <si>
    <t>3,5</t>
  </si>
  <si>
    <t>а-8</t>
  </si>
  <si>
    <t>а-17</t>
  </si>
  <si>
    <t>а-12</t>
  </si>
  <si>
    <t>17</t>
  </si>
  <si>
    <t>а-21</t>
  </si>
  <si>
    <t>22,41</t>
  </si>
  <si>
    <t>а-6</t>
  </si>
  <si>
    <t>а-9</t>
  </si>
  <si>
    <t>а-20</t>
  </si>
  <si>
    <t>а-22</t>
  </si>
  <si>
    <t>а-24</t>
  </si>
  <si>
    <t>а-19</t>
  </si>
  <si>
    <t>а-2</t>
  </si>
  <si>
    <t>а-1</t>
  </si>
  <si>
    <t>Маяківська ОТГ</t>
  </si>
  <si>
    <t xml:space="preserve">Татарбунарський </t>
  </si>
  <si>
    <t>Протокол перевірки олімпіадних робіт з правознавства у 2018/2019 н.р. 11 клас</t>
  </si>
  <si>
    <t xml:space="preserve"> Протокол перевірки  олімпіадних робіт  з правознавства у 2018/2019 н.р. 10 клас</t>
  </si>
  <si>
    <t xml:space="preserve"> Протокол перевірки  олімпіадних робіт з правознавства   9 клас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</si>
</sst>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1" fillId="0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left" textRotation="90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4" fillId="0" borderId="0" xfId="0" applyFont="1" applyBorder="1"/>
    <xf numFmtId="0" fontId="1" fillId="0" borderId="1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textRotation="90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textRotation="90"/>
    </xf>
    <xf numFmtId="0" fontId="1" fillId="0" borderId="5" xfId="0" applyFont="1" applyBorder="1" applyAlignment="1">
      <alignment horizontal="center" wrapText="1"/>
    </xf>
    <xf numFmtId="0" fontId="0" fillId="0" borderId="2" xfId="0" applyBorder="1"/>
    <xf numFmtId="0" fontId="1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textRotation="90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 vertical="center" textRotation="90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WhiteSpace="0" view="pageLayout" topLeftCell="A40" zoomScaleNormal="80" workbookViewId="0">
      <selection activeCell="O43" sqref="O43"/>
    </sheetView>
  </sheetViews>
  <sheetFormatPr defaultRowHeight="15"/>
  <cols>
    <col min="1" max="1" width="6.85546875" customWidth="1"/>
    <col min="2" max="2" width="5.85546875" style="30" hidden="1" customWidth="1"/>
    <col min="3" max="3" width="8.7109375" hidden="1" customWidth="1"/>
    <col min="4" max="4" width="26.28515625" customWidth="1"/>
    <col min="5" max="5" width="21.85546875" customWidth="1"/>
    <col min="6" max="6" width="27.85546875" customWidth="1"/>
    <col min="7" max="7" width="4.85546875" customWidth="1"/>
    <col min="8" max="8" width="5.28515625" customWidth="1"/>
    <col min="9" max="9" width="5" customWidth="1"/>
    <col min="10" max="10" width="5.28515625" customWidth="1"/>
    <col min="11" max="12" width="4.85546875" customWidth="1"/>
    <col min="13" max="13" width="5.28515625" customWidth="1"/>
    <col min="14" max="14" width="13.140625" style="22" customWidth="1"/>
    <col min="15" max="15" width="9.140625" style="69"/>
  </cols>
  <sheetData>
    <row r="1" spans="1:15" ht="38.25" customHeight="1">
      <c r="A1" s="58" t="s">
        <v>369</v>
      </c>
      <c r="B1" s="58"/>
      <c r="C1" s="58"/>
      <c r="D1" s="58"/>
      <c r="E1" s="58"/>
      <c r="F1" s="58"/>
      <c r="G1" s="21"/>
      <c r="H1" s="21"/>
      <c r="I1" s="21"/>
      <c r="J1" s="21"/>
      <c r="K1" s="21"/>
      <c r="L1" s="21"/>
      <c r="M1" s="21"/>
      <c r="N1" s="21"/>
    </row>
    <row r="2" spans="1:15" ht="63" customHeight="1">
      <c r="A2" s="2" t="s">
        <v>0</v>
      </c>
      <c r="B2" s="28" t="s">
        <v>224</v>
      </c>
      <c r="C2" s="2" t="s">
        <v>18</v>
      </c>
      <c r="D2" s="2" t="s">
        <v>1</v>
      </c>
      <c r="E2" s="2" t="s">
        <v>3</v>
      </c>
      <c r="F2" s="2" t="s">
        <v>2</v>
      </c>
      <c r="G2" s="11" t="s">
        <v>215</v>
      </c>
      <c r="H2" s="11" t="s">
        <v>216</v>
      </c>
      <c r="I2" s="20" t="s">
        <v>217</v>
      </c>
      <c r="J2" s="55" t="s">
        <v>218</v>
      </c>
      <c r="K2" s="56"/>
      <c r="L2" s="56"/>
      <c r="M2" s="56"/>
      <c r="N2" s="66" t="s">
        <v>19</v>
      </c>
      <c r="O2" s="70"/>
    </row>
    <row r="3" spans="1:15" ht="37.5">
      <c r="A3" s="6">
        <v>1</v>
      </c>
      <c r="B3" s="43" t="s">
        <v>272</v>
      </c>
      <c r="C3" s="6"/>
      <c r="D3" s="15" t="s">
        <v>76</v>
      </c>
      <c r="E3" s="15" t="s">
        <v>15</v>
      </c>
      <c r="F3" s="15" t="s">
        <v>77</v>
      </c>
      <c r="G3" s="45">
        <v>15</v>
      </c>
      <c r="H3" s="45">
        <v>1.75</v>
      </c>
      <c r="I3" s="45">
        <v>4.5</v>
      </c>
      <c r="J3" s="45">
        <v>0</v>
      </c>
      <c r="K3" s="45">
        <v>4</v>
      </c>
      <c r="L3" s="45">
        <v>0</v>
      </c>
      <c r="M3" s="45">
        <v>3</v>
      </c>
      <c r="N3" s="67">
        <f t="shared" ref="N3:N47" si="0">SUM(G3:M3)</f>
        <v>28.25</v>
      </c>
      <c r="O3" s="70" t="s">
        <v>217</v>
      </c>
    </row>
    <row r="4" spans="1:15" ht="37.5">
      <c r="A4" s="6">
        <v>2</v>
      </c>
      <c r="B4" s="43" t="s">
        <v>253</v>
      </c>
      <c r="C4" s="6"/>
      <c r="D4" s="6" t="s">
        <v>232</v>
      </c>
      <c r="E4" s="49" t="s">
        <v>365</v>
      </c>
      <c r="F4" s="6" t="s">
        <v>233</v>
      </c>
      <c r="G4" s="45">
        <v>16</v>
      </c>
      <c r="H4" s="45">
        <v>2</v>
      </c>
      <c r="I4" s="45">
        <v>6</v>
      </c>
      <c r="J4" s="45">
        <v>0.5</v>
      </c>
      <c r="K4" s="45">
        <v>4</v>
      </c>
      <c r="L4" s="45">
        <v>1</v>
      </c>
      <c r="M4" s="45">
        <v>3</v>
      </c>
      <c r="N4" s="67">
        <f t="shared" si="0"/>
        <v>32.5</v>
      </c>
      <c r="O4" s="70" t="s">
        <v>217</v>
      </c>
    </row>
    <row r="5" spans="1:15" ht="37.5">
      <c r="A5" s="6">
        <v>3</v>
      </c>
      <c r="B5" s="43" t="s">
        <v>259</v>
      </c>
      <c r="C5" s="6"/>
      <c r="D5" s="15" t="s">
        <v>41</v>
      </c>
      <c r="E5" s="15" t="s">
        <v>38</v>
      </c>
      <c r="F5" s="15" t="s">
        <v>39</v>
      </c>
      <c r="G5" s="45">
        <v>13</v>
      </c>
      <c r="H5" s="45">
        <v>1.5</v>
      </c>
      <c r="I5" s="45">
        <v>3</v>
      </c>
      <c r="J5" s="45">
        <v>1</v>
      </c>
      <c r="K5" s="45">
        <v>4</v>
      </c>
      <c r="L5" s="45">
        <v>2</v>
      </c>
      <c r="M5" s="45">
        <v>2</v>
      </c>
      <c r="N5" s="67">
        <f t="shared" si="0"/>
        <v>26.5</v>
      </c>
      <c r="O5" s="70" t="s">
        <v>217</v>
      </c>
    </row>
    <row r="6" spans="1:15" ht="37.5">
      <c r="A6" s="6">
        <v>4</v>
      </c>
      <c r="B6" s="43" t="s">
        <v>247</v>
      </c>
      <c r="C6" s="6"/>
      <c r="D6" s="15" t="s">
        <v>183</v>
      </c>
      <c r="E6" s="47" t="s">
        <v>38</v>
      </c>
      <c r="F6" s="47" t="s">
        <v>184</v>
      </c>
      <c r="G6" s="45">
        <v>15</v>
      </c>
      <c r="H6" s="45">
        <v>1.25</v>
      </c>
      <c r="I6" s="45">
        <v>4.5</v>
      </c>
      <c r="J6" s="45">
        <v>1</v>
      </c>
      <c r="K6" s="45">
        <v>4</v>
      </c>
      <c r="L6" s="45">
        <v>2</v>
      </c>
      <c r="M6" s="45">
        <v>1</v>
      </c>
      <c r="N6" s="67">
        <f t="shared" si="0"/>
        <v>28.75</v>
      </c>
      <c r="O6" s="70" t="s">
        <v>217</v>
      </c>
    </row>
    <row r="7" spans="1:15" ht="37.5">
      <c r="A7" s="6">
        <v>5</v>
      </c>
      <c r="B7" s="43" t="s">
        <v>242</v>
      </c>
      <c r="C7" s="6"/>
      <c r="D7" s="15" t="s">
        <v>42</v>
      </c>
      <c r="E7" s="15" t="s">
        <v>38</v>
      </c>
      <c r="F7" s="15" t="s">
        <v>39</v>
      </c>
      <c r="G7" s="45">
        <v>15</v>
      </c>
      <c r="H7" s="45">
        <v>1</v>
      </c>
      <c r="I7" s="45">
        <v>2.5</v>
      </c>
      <c r="J7" s="45">
        <v>3</v>
      </c>
      <c r="K7" s="45">
        <v>4</v>
      </c>
      <c r="L7" s="45">
        <v>3.5</v>
      </c>
      <c r="M7" s="45">
        <v>2</v>
      </c>
      <c r="N7" s="67">
        <f t="shared" si="0"/>
        <v>31</v>
      </c>
      <c r="O7" s="70" t="s">
        <v>217</v>
      </c>
    </row>
    <row r="8" spans="1:15" ht="37.5">
      <c r="A8" s="6">
        <v>6</v>
      </c>
      <c r="B8" s="43" t="s">
        <v>275</v>
      </c>
      <c r="C8" s="6"/>
      <c r="D8" s="6" t="s">
        <v>84</v>
      </c>
      <c r="E8" s="49" t="s">
        <v>38</v>
      </c>
      <c r="F8" s="49" t="s">
        <v>83</v>
      </c>
      <c r="G8" s="44">
        <v>13</v>
      </c>
      <c r="H8" s="45">
        <v>1.5</v>
      </c>
      <c r="I8" s="45">
        <v>5</v>
      </c>
      <c r="J8" s="45">
        <v>3</v>
      </c>
      <c r="K8" s="45">
        <v>5</v>
      </c>
      <c r="L8" s="45">
        <v>3.5</v>
      </c>
      <c r="M8" s="45">
        <v>1</v>
      </c>
      <c r="N8" s="67">
        <f t="shared" si="0"/>
        <v>32</v>
      </c>
      <c r="O8" s="70" t="s">
        <v>217</v>
      </c>
    </row>
    <row r="9" spans="1:15" ht="37.5">
      <c r="A9" s="6">
        <v>7</v>
      </c>
      <c r="B9" s="43" t="s">
        <v>248</v>
      </c>
      <c r="C9" s="6"/>
      <c r="D9" s="15" t="s">
        <v>226</v>
      </c>
      <c r="E9" s="15" t="s">
        <v>87</v>
      </c>
      <c r="F9" s="15" t="s">
        <v>89</v>
      </c>
      <c r="G9" s="45">
        <v>18</v>
      </c>
      <c r="H9" s="45">
        <v>0.5</v>
      </c>
      <c r="I9" s="45">
        <v>5.5</v>
      </c>
      <c r="J9" s="45">
        <v>5</v>
      </c>
      <c r="K9" s="45">
        <v>5</v>
      </c>
      <c r="L9" s="45">
        <v>0</v>
      </c>
      <c r="M9" s="45">
        <v>2</v>
      </c>
      <c r="N9" s="67">
        <f t="shared" si="0"/>
        <v>36</v>
      </c>
      <c r="O9" s="70" t="s">
        <v>217</v>
      </c>
    </row>
    <row r="10" spans="1:15" ht="56.25">
      <c r="A10" s="6">
        <v>8</v>
      </c>
      <c r="B10" s="43" t="s">
        <v>251</v>
      </c>
      <c r="C10" s="6"/>
      <c r="D10" s="15" t="s">
        <v>227</v>
      </c>
      <c r="E10" s="15" t="s">
        <v>136</v>
      </c>
      <c r="F10" s="15" t="s">
        <v>137</v>
      </c>
      <c r="G10" s="45">
        <v>14</v>
      </c>
      <c r="H10" s="45">
        <v>0.25</v>
      </c>
      <c r="I10" s="45">
        <v>3.5</v>
      </c>
      <c r="J10" s="45">
        <v>2</v>
      </c>
      <c r="K10" s="45">
        <v>5</v>
      </c>
      <c r="L10" s="45">
        <v>0</v>
      </c>
      <c r="M10" s="45">
        <v>1</v>
      </c>
      <c r="N10" s="67">
        <f t="shared" si="0"/>
        <v>25.75</v>
      </c>
      <c r="O10" s="70"/>
    </row>
    <row r="11" spans="1:15" ht="37.5">
      <c r="A11" s="6">
        <v>9</v>
      </c>
      <c r="B11" s="43" t="s">
        <v>280</v>
      </c>
      <c r="C11" s="6"/>
      <c r="D11" s="15" t="s">
        <v>55</v>
      </c>
      <c r="E11" s="15" t="s">
        <v>56</v>
      </c>
      <c r="F11" s="15" t="s">
        <v>57</v>
      </c>
      <c r="G11" s="45">
        <v>12</v>
      </c>
      <c r="H11" s="45">
        <v>0.5</v>
      </c>
      <c r="I11" s="45">
        <v>2.5</v>
      </c>
      <c r="J11" s="45">
        <v>2.5</v>
      </c>
      <c r="K11" s="45">
        <v>4</v>
      </c>
      <c r="L11" s="45">
        <v>3</v>
      </c>
      <c r="M11" s="45">
        <v>2</v>
      </c>
      <c r="N11" s="67">
        <f t="shared" si="0"/>
        <v>26.5</v>
      </c>
      <c r="O11" s="70" t="s">
        <v>217</v>
      </c>
    </row>
    <row r="12" spans="1:15" ht="37.5">
      <c r="A12" s="6">
        <v>10</v>
      </c>
      <c r="B12" s="43" t="s">
        <v>252</v>
      </c>
      <c r="C12" s="6"/>
      <c r="D12" s="15" t="s">
        <v>86</v>
      </c>
      <c r="E12" s="15" t="s">
        <v>87</v>
      </c>
      <c r="F12" s="15" t="s">
        <v>88</v>
      </c>
      <c r="G12" s="45">
        <v>13</v>
      </c>
      <c r="H12" s="45">
        <v>0</v>
      </c>
      <c r="I12" s="45">
        <v>2.5</v>
      </c>
      <c r="J12" s="45">
        <v>3</v>
      </c>
      <c r="K12" s="45">
        <v>4</v>
      </c>
      <c r="L12" s="45">
        <v>3</v>
      </c>
      <c r="M12" s="45">
        <v>2</v>
      </c>
      <c r="N12" s="67">
        <f t="shared" si="0"/>
        <v>27.5</v>
      </c>
      <c r="O12" s="70" t="s">
        <v>217</v>
      </c>
    </row>
    <row r="13" spans="1:15" ht="37.5">
      <c r="A13" s="6">
        <v>11</v>
      </c>
      <c r="B13" s="43" t="s">
        <v>238</v>
      </c>
      <c r="C13" s="6"/>
      <c r="D13" s="15" t="s">
        <v>181</v>
      </c>
      <c r="E13" s="51" t="s">
        <v>38</v>
      </c>
      <c r="F13" s="15" t="s">
        <v>182</v>
      </c>
      <c r="G13" s="45">
        <v>13</v>
      </c>
      <c r="H13" s="45">
        <v>0.5</v>
      </c>
      <c r="I13" s="45">
        <v>4.5</v>
      </c>
      <c r="J13" s="45">
        <v>1.5</v>
      </c>
      <c r="K13" s="45">
        <v>3</v>
      </c>
      <c r="L13" s="45">
        <v>0</v>
      </c>
      <c r="M13" s="45">
        <v>4</v>
      </c>
      <c r="N13" s="67">
        <f t="shared" si="0"/>
        <v>26.5</v>
      </c>
      <c r="O13" s="70" t="s">
        <v>217</v>
      </c>
    </row>
    <row r="14" spans="1:15" ht="56.25">
      <c r="A14" s="6">
        <v>12</v>
      </c>
      <c r="B14" s="43" t="s">
        <v>268</v>
      </c>
      <c r="C14" s="8"/>
      <c r="D14" s="48" t="s">
        <v>112</v>
      </c>
      <c r="E14" s="50" t="s">
        <v>108</v>
      </c>
      <c r="F14" s="15" t="s">
        <v>110</v>
      </c>
      <c r="G14" s="45">
        <v>16</v>
      </c>
      <c r="H14" s="45">
        <v>0.5</v>
      </c>
      <c r="I14" s="45">
        <v>6.5</v>
      </c>
      <c r="J14" s="45">
        <v>3</v>
      </c>
      <c r="K14" s="45">
        <v>3</v>
      </c>
      <c r="L14" s="45">
        <v>3.5</v>
      </c>
      <c r="M14" s="45">
        <v>3</v>
      </c>
      <c r="N14" s="67">
        <f t="shared" si="0"/>
        <v>35.5</v>
      </c>
      <c r="O14" s="70" t="s">
        <v>217</v>
      </c>
    </row>
    <row r="15" spans="1:15" ht="37.5">
      <c r="A15" s="6">
        <v>13</v>
      </c>
      <c r="B15" s="43" t="s">
        <v>237</v>
      </c>
      <c r="C15" s="6"/>
      <c r="D15" s="15" t="s">
        <v>145</v>
      </c>
      <c r="E15" s="50" t="s">
        <v>146</v>
      </c>
      <c r="F15" s="15" t="s">
        <v>147</v>
      </c>
      <c r="G15" s="44">
        <v>15</v>
      </c>
      <c r="H15" s="45">
        <v>2</v>
      </c>
      <c r="I15" s="45">
        <v>2</v>
      </c>
      <c r="J15" s="45">
        <v>2</v>
      </c>
      <c r="K15" s="45">
        <v>2</v>
      </c>
      <c r="L15" s="45">
        <v>3</v>
      </c>
      <c r="M15" s="45">
        <v>1.5</v>
      </c>
      <c r="N15" s="67">
        <f t="shared" si="0"/>
        <v>27.5</v>
      </c>
      <c r="O15" s="70" t="s">
        <v>217</v>
      </c>
    </row>
    <row r="16" spans="1:15" ht="37.5">
      <c r="A16" s="6">
        <v>14</v>
      </c>
      <c r="B16" s="43" t="s">
        <v>239</v>
      </c>
      <c r="C16" s="6"/>
      <c r="D16" s="15" t="s">
        <v>113</v>
      </c>
      <c r="E16" s="15" t="s">
        <v>108</v>
      </c>
      <c r="F16" s="15" t="s">
        <v>114</v>
      </c>
      <c r="G16" s="45">
        <v>16</v>
      </c>
      <c r="H16" s="45">
        <v>1</v>
      </c>
      <c r="I16" s="45">
        <v>5</v>
      </c>
      <c r="J16" s="45">
        <v>1.5</v>
      </c>
      <c r="K16" s="45">
        <v>4</v>
      </c>
      <c r="L16" s="45">
        <v>1.5</v>
      </c>
      <c r="M16" s="45">
        <v>2</v>
      </c>
      <c r="N16" s="67">
        <f t="shared" si="0"/>
        <v>31</v>
      </c>
      <c r="O16" s="70" t="s">
        <v>217</v>
      </c>
    </row>
    <row r="17" spans="1:15" ht="37.5">
      <c r="A17" s="6">
        <v>15</v>
      </c>
      <c r="B17" s="43" t="s">
        <v>258</v>
      </c>
      <c r="C17" s="6"/>
      <c r="D17" s="15" t="s">
        <v>177</v>
      </c>
      <c r="E17" s="15" t="s">
        <v>38</v>
      </c>
      <c r="F17" s="15" t="s">
        <v>178</v>
      </c>
      <c r="G17" s="45">
        <v>16</v>
      </c>
      <c r="H17" s="45">
        <v>0</v>
      </c>
      <c r="I17" s="45">
        <v>1</v>
      </c>
      <c r="J17" s="45">
        <v>4</v>
      </c>
      <c r="K17" s="45">
        <v>4</v>
      </c>
      <c r="L17" s="45">
        <v>3</v>
      </c>
      <c r="M17" s="45">
        <v>2</v>
      </c>
      <c r="N17" s="67">
        <f t="shared" si="0"/>
        <v>30</v>
      </c>
      <c r="O17" s="70" t="s">
        <v>217</v>
      </c>
    </row>
    <row r="18" spans="1:15" ht="56.25">
      <c r="A18" s="6">
        <v>16</v>
      </c>
      <c r="B18" s="43" t="s">
        <v>260</v>
      </c>
      <c r="C18" s="6"/>
      <c r="D18" s="15" t="s">
        <v>228</v>
      </c>
      <c r="E18" s="15" t="s">
        <v>6</v>
      </c>
      <c r="F18" s="15" t="s">
        <v>31</v>
      </c>
      <c r="G18" s="45">
        <v>15</v>
      </c>
      <c r="H18" s="45">
        <v>1</v>
      </c>
      <c r="I18" s="45">
        <v>1.5</v>
      </c>
      <c r="J18" s="45">
        <v>0</v>
      </c>
      <c r="K18" s="45">
        <v>3</v>
      </c>
      <c r="L18" s="45">
        <v>0</v>
      </c>
      <c r="M18" s="45">
        <v>2</v>
      </c>
      <c r="N18" s="67">
        <f t="shared" si="0"/>
        <v>22.5</v>
      </c>
      <c r="O18" s="70"/>
    </row>
    <row r="19" spans="1:15" ht="37.5">
      <c r="A19" s="6">
        <v>17</v>
      </c>
      <c r="B19" s="43" t="s">
        <v>250</v>
      </c>
      <c r="C19" s="6"/>
      <c r="D19" s="15" t="s">
        <v>151</v>
      </c>
      <c r="E19" s="15" t="s">
        <v>152</v>
      </c>
      <c r="F19" s="15" t="s">
        <v>153</v>
      </c>
      <c r="G19" s="45">
        <v>12</v>
      </c>
      <c r="H19" s="45">
        <v>0</v>
      </c>
      <c r="I19" s="46">
        <v>1.5</v>
      </c>
      <c r="J19" s="45">
        <v>1</v>
      </c>
      <c r="K19" s="45">
        <v>4</v>
      </c>
      <c r="L19" s="45">
        <v>1.5</v>
      </c>
      <c r="M19" s="45">
        <v>0</v>
      </c>
      <c r="N19" s="67">
        <f t="shared" si="0"/>
        <v>20</v>
      </c>
      <c r="O19" s="70"/>
    </row>
    <row r="20" spans="1:15" ht="37.5">
      <c r="A20" s="6">
        <v>18</v>
      </c>
      <c r="B20" s="43" t="s">
        <v>276</v>
      </c>
      <c r="C20" s="6"/>
      <c r="D20" s="15" t="s">
        <v>229</v>
      </c>
      <c r="E20" s="15" t="s">
        <v>43</v>
      </c>
      <c r="F20" s="15" t="s">
        <v>44</v>
      </c>
      <c r="G20" s="44">
        <v>16</v>
      </c>
      <c r="H20" s="45">
        <v>7</v>
      </c>
      <c r="I20" s="46">
        <v>3</v>
      </c>
      <c r="J20" s="45">
        <v>0.5</v>
      </c>
      <c r="K20" s="45">
        <v>5</v>
      </c>
      <c r="L20" s="45">
        <v>4</v>
      </c>
      <c r="M20" s="45">
        <v>4</v>
      </c>
      <c r="N20" s="67">
        <f t="shared" si="0"/>
        <v>39.5</v>
      </c>
      <c r="O20" s="68" t="s">
        <v>215</v>
      </c>
    </row>
    <row r="21" spans="1:15" ht="56.25">
      <c r="A21" s="6">
        <v>19</v>
      </c>
      <c r="B21" s="43" t="s">
        <v>249</v>
      </c>
      <c r="C21" s="6"/>
      <c r="D21" s="15" t="s">
        <v>118</v>
      </c>
      <c r="E21" s="15" t="s">
        <v>116</v>
      </c>
      <c r="F21" s="15" t="s">
        <v>119</v>
      </c>
      <c r="G21" s="45">
        <v>16</v>
      </c>
      <c r="H21" s="45">
        <v>2</v>
      </c>
      <c r="I21" s="45">
        <v>5</v>
      </c>
      <c r="J21" s="45">
        <v>5</v>
      </c>
      <c r="K21" s="45">
        <v>4</v>
      </c>
      <c r="L21" s="45">
        <v>1.5</v>
      </c>
      <c r="M21" s="45">
        <v>3</v>
      </c>
      <c r="N21" s="67">
        <f t="shared" si="0"/>
        <v>36.5</v>
      </c>
      <c r="O21" s="68" t="s">
        <v>216</v>
      </c>
    </row>
    <row r="22" spans="1:15" ht="37.5">
      <c r="A22" s="6">
        <v>20</v>
      </c>
      <c r="B22" s="43" t="s">
        <v>246</v>
      </c>
      <c r="C22" s="6"/>
      <c r="D22" s="15" t="s">
        <v>172</v>
      </c>
      <c r="E22" s="47" t="s">
        <v>38</v>
      </c>
      <c r="F22" s="47" t="s">
        <v>173</v>
      </c>
      <c r="G22" s="45">
        <v>12</v>
      </c>
      <c r="H22" s="45">
        <v>0.5</v>
      </c>
      <c r="I22" s="45">
        <v>6.5</v>
      </c>
      <c r="J22" s="45">
        <v>3</v>
      </c>
      <c r="K22" s="45">
        <v>4</v>
      </c>
      <c r="L22" s="45">
        <v>3</v>
      </c>
      <c r="M22" s="45">
        <v>2</v>
      </c>
      <c r="N22" s="67">
        <f t="shared" si="0"/>
        <v>31</v>
      </c>
      <c r="O22" s="68" t="s">
        <v>217</v>
      </c>
    </row>
    <row r="23" spans="1:15" ht="37.5">
      <c r="A23" s="6">
        <v>21</v>
      </c>
      <c r="B23" s="43" t="s">
        <v>261</v>
      </c>
      <c r="C23" s="6"/>
      <c r="D23" s="15" t="s">
        <v>101</v>
      </c>
      <c r="E23" s="15" t="s">
        <v>98</v>
      </c>
      <c r="F23" s="15" t="s">
        <v>102</v>
      </c>
      <c r="G23" s="45">
        <v>12</v>
      </c>
      <c r="H23" s="45">
        <v>1</v>
      </c>
      <c r="I23" s="45">
        <v>2</v>
      </c>
      <c r="J23" s="45">
        <v>2</v>
      </c>
      <c r="K23" s="45">
        <v>5</v>
      </c>
      <c r="L23" s="45">
        <v>3.5</v>
      </c>
      <c r="M23" s="45">
        <v>1.5</v>
      </c>
      <c r="N23" s="67">
        <f t="shared" si="0"/>
        <v>27</v>
      </c>
      <c r="O23" s="68" t="s">
        <v>217</v>
      </c>
    </row>
    <row r="24" spans="1:15" ht="37.5">
      <c r="A24" s="6">
        <v>22</v>
      </c>
      <c r="B24" s="43" t="s">
        <v>240</v>
      </c>
      <c r="C24" s="6"/>
      <c r="D24" s="15" t="s">
        <v>174</v>
      </c>
      <c r="E24" s="47" t="s">
        <v>38</v>
      </c>
      <c r="F24" s="47" t="s">
        <v>173</v>
      </c>
      <c r="G24" s="45">
        <v>14</v>
      </c>
      <c r="H24" s="45">
        <v>0.5</v>
      </c>
      <c r="I24" s="45">
        <v>8.5</v>
      </c>
      <c r="J24" s="45">
        <v>4.5</v>
      </c>
      <c r="K24" s="45">
        <v>5</v>
      </c>
      <c r="L24" s="45">
        <v>3.5</v>
      </c>
      <c r="M24" s="45">
        <v>2</v>
      </c>
      <c r="N24" s="67">
        <f t="shared" si="0"/>
        <v>38</v>
      </c>
      <c r="O24" s="68" t="s">
        <v>216</v>
      </c>
    </row>
    <row r="25" spans="1:15" ht="56.25">
      <c r="A25" s="6">
        <v>23</v>
      </c>
      <c r="B25" s="43" t="s">
        <v>266</v>
      </c>
      <c r="C25" s="6"/>
      <c r="D25" s="15" t="s">
        <v>62</v>
      </c>
      <c r="E25" s="15" t="s">
        <v>4</v>
      </c>
      <c r="F25" s="15" t="s">
        <v>63</v>
      </c>
      <c r="G25" s="44">
        <v>14</v>
      </c>
      <c r="H25" s="45">
        <v>0.5</v>
      </c>
      <c r="I25" s="45">
        <v>1</v>
      </c>
      <c r="J25" s="45">
        <v>0</v>
      </c>
      <c r="K25" s="45">
        <v>1</v>
      </c>
      <c r="L25" s="45">
        <v>0</v>
      </c>
      <c r="M25" s="45">
        <v>0</v>
      </c>
      <c r="N25" s="67">
        <f t="shared" si="0"/>
        <v>16.5</v>
      </c>
      <c r="O25" s="70"/>
    </row>
    <row r="26" spans="1:15" ht="37.5">
      <c r="A26" s="6">
        <v>24</v>
      </c>
      <c r="B26" s="43" t="s">
        <v>270</v>
      </c>
      <c r="C26" s="6"/>
      <c r="D26" s="15" t="s">
        <v>45</v>
      </c>
      <c r="E26" s="15" t="s">
        <v>43</v>
      </c>
      <c r="F26" s="15" t="s">
        <v>46</v>
      </c>
      <c r="G26" s="44">
        <v>15</v>
      </c>
      <c r="H26" s="45">
        <v>1</v>
      </c>
      <c r="I26" s="45">
        <v>2.5</v>
      </c>
      <c r="J26" s="45">
        <v>1.5</v>
      </c>
      <c r="K26" s="45">
        <v>4</v>
      </c>
      <c r="L26" s="45">
        <v>1</v>
      </c>
      <c r="M26" s="45">
        <v>2</v>
      </c>
      <c r="N26" s="67">
        <f t="shared" si="0"/>
        <v>27</v>
      </c>
      <c r="O26" s="68" t="s">
        <v>217</v>
      </c>
    </row>
    <row r="27" spans="1:15" ht="56.25">
      <c r="A27" s="6">
        <v>25</v>
      </c>
      <c r="B27" s="43" t="s">
        <v>278</v>
      </c>
      <c r="C27" s="6"/>
      <c r="D27" s="15" t="s">
        <v>129</v>
      </c>
      <c r="E27" s="15" t="s">
        <v>130</v>
      </c>
      <c r="F27" s="15" t="s">
        <v>131</v>
      </c>
      <c r="G27" s="44">
        <v>13</v>
      </c>
      <c r="H27" s="45">
        <v>0</v>
      </c>
      <c r="I27" s="45">
        <v>1</v>
      </c>
      <c r="J27" s="45">
        <v>2.5</v>
      </c>
      <c r="K27" s="45">
        <v>0</v>
      </c>
      <c r="L27" s="45">
        <v>3</v>
      </c>
      <c r="M27" s="45">
        <v>2</v>
      </c>
      <c r="N27" s="67">
        <f t="shared" si="0"/>
        <v>21.5</v>
      </c>
      <c r="O27" s="70"/>
    </row>
    <row r="28" spans="1:15" ht="37.5">
      <c r="A28" s="6">
        <v>26</v>
      </c>
      <c r="B28" s="43" t="s">
        <v>271</v>
      </c>
      <c r="C28" s="6"/>
      <c r="D28" s="15" t="s">
        <v>230</v>
      </c>
      <c r="E28" s="47" t="s">
        <v>12</v>
      </c>
      <c r="F28" s="15" t="s">
        <v>165</v>
      </c>
      <c r="G28" s="45">
        <v>12</v>
      </c>
      <c r="H28" s="45">
        <v>0</v>
      </c>
      <c r="I28" s="45">
        <v>2</v>
      </c>
      <c r="J28" s="45">
        <v>1</v>
      </c>
      <c r="K28" s="45">
        <v>4</v>
      </c>
      <c r="L28" s="45">
        <v>2</v>
      </c>
      <c r="M28" s="45">
        <v>1.5</v>
      </c>
      <c r="N28" s="67">
        <f t="shared" si="0"/>
        <v>22.5</v>
      </c>
      <c r="O28" s="70"/>
    </row>
    <row r="29" spans="1:15" ht="37.5">
      <c r="A29" s="6">
        <v>27</v>
      </c>
      <c r="B29" s="43" t="s">
        <v>273</v>
      </c>
      <c r="C29" s="6"/>
      <c r="D29" s="15" t="s">
        <v>154</v>
      </c>
      <c r="E29" s="47" t="s">
        <v>15</v>
      </c>
      <c r="F29" s="15" t="s">
        <v>155</v>
      </c>
      <c r="G29" s="45">
        <v>17</v>
      </c>
      <c r="H29" s="45">
        <v>1</v>
      </c>
      <c r="I29" s="45">
        <v>4.5</v>
      </c>
      <c r="J29" s="45">
        <v>2.5</v>
      </c>
      <c r="K29" s="45">
        <v>5</v>
      </c>
      <c r="L29" s="45">
        <v>3</v>
      </c>
      <c r="M29" s="45">
        <v>2</v>
      </c>
      <c r="N29" s="67">
        <f t="shared" si="0"/>
        <v>35</v>
      </c>
      <c r="O29" s="70" t="s">
        <v>217</v>
      </c>
    </row>
    <row r="30" spans="1:15" ht="56.25">
      <c r="A30" s="6">
        <v>28</v>
      </c>
      <c r="B30" s="43" t="s">
        <v>262</v>
      </c>
      <c r="C30" s="6"/>
      <c r="D30" s="15" t="s">
        <v>115</v>
      </c>
      <c r="E30" s="15" t="s">
        <v>116</v>
      </c>
      <c r="F30" s="15" t="s">
        <v>117</v>
      </c>
      <c r="G30" s="45">
        <v>13</v>
      </c>
      <c r="H30" s="45">
        <v>0.5</v>
      </c>
      <c r="I30" s="45">
        <v>3</v>
      </c>
      <c r="J30" s="45">
        <v>1.5</v>
      </c>
      <c r="K30" s="45">
        <v>4</v>
      </c>
      <c r="L30" s="45">
        <v>1.5</v>
      </c>
      <c r="M30" s="45">
        <v>2</v>
      </c>
      <c r="N30" s="67">
        <f t="shared" si="0"/>
        <v>25.5</v>
      </c>
      <c r="O30" s="70"/>
    </row>
    <row r="31" spans="1:15" ht="56.25">
      <c r="A31" s="6">
        <v>29</v>
      </c>
      <c r="B31" s="43" t="s">
        <v>245</v>
      </c>
      <c r="C31" s="6"/>
      <c r="D31" s="15" t="s">
        <v>73</v>
      </c>
      <c r="E31" s="15" t="s">
        <v>74</v>
      </c>
      <c r="F31" s="15" t="s">
        <v>75</v>
      </c>
      <c r="G31" s="45">
        <v>10</v>
      </c>
      <c r="H31" s="45">
        <v>0.25</v>
      </c>
      <c r="I31" s="45">
        <v>1.5</v>
      </c>
      <c r="J31" s="45">
        <v>1.5</v>
      </c>
      <c r="K31" s="45">
        <v>5</v>
      </c>
      <c r="L31" s="45">
        <v>3</v>
      </c>
      <c r="M31" s="45">
        <v>1</v>
      </c>
      <c r="N31" s="67">
        <f t="shared" si="0"/>
        <v>22.25</v>
      </c>
      <c r="O31" s="70"/>
    </row>
    <row r="32" spans="1:15" ht="56.25">
      <c r="A32" s="6">
        <v>30</v>
      </c>
      <c r="B32" s="43" t="s">
        <v>263</v>
      </c>
      <c r="C32" s="8"/>
      <c r="D32" s="15" t="s">
        <v>179</v>
      </c>
      <c r="E32" s="47" t="s">
        <v>38</v>
      </c>
      <c r="F32" s="15" t="s">
        <v>180</v>
      </c>
      <c r="G32" s="44">
        <v>14</v>
      </c>
      <c r="H32" s="45">
        <v>0</v>
      </c>
      <c r="I32" s="45">
        <v>2</v>
      </c>
      <c r="J32" s="45">
        <v>1</v>
      </c>
      <c r="K32" s="45">
        <v>3</v>
      </c>
      <c r="L32" s="45">
        <v>3.5</v>
      </c>
      <c r="M32" s="45">
        <v>3</v>
      </c>
      <c r="N32" s="67">
        <f t="shared" si="0"/>
        <v>26.5</v>
      </c>
      <c r="O32" s="70" t="s">
        <v>217</v>
      </c>
    </row>
    <row r="33" spans="1:15" ht="37.5">
      <c r="A33" s="6">
        <v>31</v>
      </c>
      <c r="B33" s="43" t="s">
        <v>267</v>
      </c>
      <c r="C33" s="6"/>
      <c r="D33" s="15" t="s">
        <v>127</v>
      </c>
      <c r="E33" s="15" t="s">
        <v>123</v>
      </c>
      <c r="F33" s="15" t="s">
        <v>128</v>
      </c>
      <c r="G33" s="45">
        <v>12</v>
      </c>
      <c r="H33" s="45">
        <v>1.25</v>
      </c>
      <c r="I33" s="45">
        <v>3</v>
      </c>
      <c r="J33" s="45">
        <v>0</v>
      </c>
      <c r="K33" s="45">
        <v>5</v>
      </c>
      <c r="L33" s="45">
        <v>1.5</v>
      </c>
      <c r="M33" s="45">
        <v>2</v>
      </c>
      <c r="N33" s="67">
        <f t="shared" si="0"/>
        <v>24.75</v>
      </c>
      <c r="O33" s="70"/>
    </row>
    <row r="34" spans="1:15" ht="56.25">
      <c r="A34" s="6">
        <v>32</v>
      </c>
      <c r="B34" s="43" t="s">
        <v>279</v>
      </c>
      <c r="C34" s="8"/>
      <c r="D34" s="47" t="s">
        <v>166</v>
      </c>
      <c r="E34" s="47" t="s">
        <v>167</v>
      </c>
      <c r="F34" s="15" t="s">
        <v>168</v>
      </c>
      <c r="G34" s="45">
        <v>14</v>
      </c>
      <c r="H34" s="45">
        <v>2.25</v>
      </c>
      <c r="I34" s="45">
        <v>5</v>
      </c>
      <c r="J34" s="45">
        <v>2.5</v>
      </c>
      <c r="K34" s="45">
        <v>5</v>
      </c>
      <c r="L34" s="45">
        <v>1</v>
      </c>
      <c r="M34" s="45">
        <v>2</v>
      </c>
      <c r="N34" s="67">
        <f t="shared" si="0"/>
        <v>31.75</v>
      </c>
      <c r="O34" s="70" t="s">
        <v>217</v>
      </c>
    </row>
    <row r="35" spans="1:15" ht="37.5">
      <c r="A35" s="6">
        <v>33</v>
      </c>
      <c r="B35" s="43" t="s">
        <v>281</v>
      </c>
      <c r="C35" s="6"/>
      <c r="D35" s="15" t="s">
        <v>29</v>
      </c>
      <c r="E35" s="15" t="s">
        <v>13</v>
      </c>
      <c r="F35" s="15" t="s">
        <v>30</v>
      </c>
      <c r="G35" s="45">
        <v>13</v>
      </c>
      <c r="H35" s="45">
        <v>0.5</v>
      </c>
      <c r="I35" s="45">
        <v>3.5</v>
      </c>
      <c r="J35" s="45">
        <v>2</v>
      </c>
      <c r="K35" s="45">
        <v>4</v>
      </c>
      <c r="L35" s="45">
        <v>1.5</v>
      </c>
      <c r="M35" s="45">
        <v>1</v>
      </c>
      <c r="N35" s="67">
        <f t="shared" si="0"/>
        <v>25.5</v>
      </c>
      <c r="O35" s="70"/>
    </row>
    <row r="36" spans="1:15" ht="56.25">
      <c r="A36" s="6">
        <v>34</v>
      </c>
      <c r="B36" s="43" t="s">
        <v>255</v>
      </c>
      <c r="C36" s="6"/>
      <c r="D36" s="15" t="s">
        <v>66</v>
      </c>
      <c r="E36" s="15" t="s">
        <v>4</v>
      </c>
      <c r="F36" s="15" t="s">
        <v>67</v>
      </c>
      <c r="G36" s="45">
        <v>13</v>
      </c>
      <c r="H36" s="45">
        <v>0.75</v>
      </c>
      <c r="I36" s="45">
        <v>2</v>
      </c>
      <c r="J36" s="45">
        <v>1</v>
      </c>
      <c r="K36" s="45">
        <v>3</v>
      </c>
      <c r="L36" s="45">
        <v>1</v>
      </c>
      <c r="M36" s="45">
        <v>3</v>
      </c>
      <c r="N36" s="67">
        <f t="shared" si="0"/>
        <v>23.75</v>
      </c>
      <c r="O36" s="70"/>
    </row>
    <row r="37" spans="1:15" ht="37.5">
      <c r="A37" s="6">
        <v>35</v>
      </c>
      <c r="B37" s="43" t="s">
        <v>256</v>
      </c>
      <c r="C37" s="6"/>
      <c r="D37" s="15" t="s">
        <v>85</v>
      </c>
      <c r="E37" s="15" t="s">
        <v>38</v>
      </c>
      <c r="F37" s="15" t="s">
        <v>83</v>
      </c>
      <c r="G37" s="45">
        <v>11</v>
      </c>
      <c r="H37" s="45">
        <v>0.75</v>
      </c>
      <c r="I37" s="45">
        <v>3</v>
      </c>
      <c r="J37" s="45">
        <v>0</v>
      </c>
      <c r="K37" s="45">
        <v>0</v>
      </c>
      <c r="L37" s="45">
        <v>1.5</v>
      </c>
      <c r="M37" s="45">
        <v>1</v>
      </c>
      <c r="N37" s="67">
        <f t="shared" si="0"/>
        <v>17.25</v>
      </c>
      <c r="O37" s="70"/>
    </row>
    <row r="38" spans="1:15" ht="37.5">
      <c r="A38" s="6">
        <v>36</v>
      </c>
      <c r="B38" s="43" t="s">
        <v>274</v>
      </c>
      <c r="C38" s="6"/>
      <c r="D38" s="15" t="s">
        <v>185</v>
      </c>
      <c r="E38" s="15" t="s">
        <v>11</v>
      </c>
      <c r="F38" s="15" t="s">
        <v>225</v>
      </c>
      <c r="G38" s="45">
        <v>10</v>
      </c>
      <c r="H38" s="45">
        <v>0</v>
      </c>
      <c r="I38" s="45">
        <v>3</v>
      </c>
      <c r="J38" s="45">
        <v>1.5</v>
      </c>
      <c r="K38" s="45">
        <v>3</v>
      </c>
      <c r="L38" s="45">
        <v>1</v>
      </c>
      <c r="M38" s="45">
        <v>0</v>
      </c>
      <c r="N38" s="67">
        <f t="shared" si="0"/>
        <v>18.5</v>
      </c>
      <c r="O38" s="70"/>
    </row>
    <row r="39" spans="1:15" ht="37.5">
      <c r="A39" s="6">
        <v>37</v>
      </c>
      <c r="B39" s="43" t="s">
        <v>243</v>
      </c>
      <c r="C39" s="6"/>
      <c r="D39" s="15" t="s">
        <v>103</v>
      </c>
      <c r="E39" s="15" t="s">
        <v>98</v>
      </c>
      <c r="F39" s="15" t="s">
        <v>104</v>
      </c>
      <c r="G39" s="45">
        <v>11</v>
      </c>
      <c r="H39" s="45">
        <v>0</v>
      </c>
      <c r="I39" s="45">
        <v>0.5</v>
      </c>
      <c r="J39" s="45">
        <v>1</v>
      </c>
      <c r="K39" s="45">
        <v>3</v>
      </c>
      <c r="L39" s="45">
        <v>2.5</v>
      </c>
      <c r="M39" s="45">
        <v>2</v>
      </c>
      <c r="N39" s="67">
        <f t="shared" si="0"/>
        <v>20</v>
      </c>
      <c r="O39" s="70"/>
    </row>
    <row r="40" spans="1:15" ht="75">
      <c r="A40" s="6">
        <v>38</v>
      </c>
      <c r="B40" s="43" t="s">
        <v>257</v>
      </c>
      <c r="C40" s="6"/>
      <c r="D40" s="15" t="s">
        <v>79</v>
      </c>
      <c r="E40" s="15" t="s">
        <v>80</v>
      </c>
      <c r="F40" s="15" t="s">
        <v>81</v>
      </c>
      <c r="G40" s="45">
        <v>16</v>
      </c>
      <c r="H40" s="45">
        <v>0.5</v>
      </c>
      <c r="I40" s="45">
        <v>2.5</v>
      </c>
      <c r="J40" s="45">
        <v>0</v>
      </c>
      <c r="K40" s="45">
        <v>5</v>
      </c>
      <c r="L40" s="45">
        <v>1</v>
      </c>
      <c r="M40" s="45">
        <v>1</v>
      </c>
      <c r="N40" s="67">
        <f t="shared" si="0"/>
        <v>26</v>
      </c>
      <c r="O40" s="70"/>
    </row>
    <row r="41" spans="1:15" ht="37.5">
      <c r="A41" s="6">
        <v>39</v>
      </c>
      <c r="B41" s="43" t="s">
        <v>277</v>
      </c>
      <c r="C41" s="8"/>
      <c r="D41" s="15" t="s">
        <v>175</v>
      </c>
      <c r="E41" s="47" t="s">
        <v>38</v>
      </c>
      <c r="F41" s="15" t="s">
        <v>176</v>
      </c>
      <c r="G41" s="45">
        <v>13</v>
      </c>
      <c r="H41" s="45">
        <v>1</v>
      </c>
      <c r="I41" s="45">
        <v>3</v>
      </c>
      <c r="J41" s="45">
        <v>1</v>
      </c>
      <c r="K41" s="45">
        <v>4</v>
      </c>
      <c r="L41" s="45">
        <v>0</v>
      </c>
      <c r="M41" s="45">
        <v>2</v>
      </c>
      <c r="N41" s="67">
        <f t="shared" si="0"/>
        <v>24</v>
      </c>
      <c r="O41" s="70"/>
    </row>
    <row r="42" spans="1:15" ht="56.25">
      <c r="A42" s="6">
        <v>40</v>
      </c>
      <c r="B42" s="43" t="s">
        <v>254</v>
      </c>
      <c r="C42" s="6"/>
      <c r="D42" s="15" t="s">
        <v>64</v>
      </c>
      <c r="E42" s="15" t="s">
        <v>4</v>
      </c>
      <c r="F42" s="15" t="s">
        <v>65</v>
      </c>
      <c r="G42" s="45">
        <v>10</v>
      </c>
      <c r="H42" s="45">
        <v>1</v>
      </c>
      <c r="I42" s="45">
        <v>2</v>
      </c>
      <c r="J42" s="45">
        <v>0.5</v>
      </c>
      <c r="K42" s="45">
        <v>3</v>
      </c>
      <c r="L42" s="45">
        <v>1</v>
      </c>
      <c r="M42" s="45">
        <v>1</v>
      </c>
      <c r="N42" s="67">
        <f t="shared" si="0"/>
        <v>18.5</v>
      </c>
      <c r="O42" s="70"/>
    </row>
    <row r="43" spans="1:15" ht="37.5">
      <c r="A43" s="6">
        <v>41</v>
      </c>
      <c r="B43" s="43" t="s">
        <v>264</v>
      </c>
      <c r="C43" s="8"/>
      <c r="D43" s="15" t="s">
        <v>47</v>
      </c>
      <c r="E43" s="15" t="s">
        <v>43</v>
      </c>
      <c r="F43" s="15" t="s">
        <v>48</v>
      </c>
      <c r="G43" s="45">
        <v>14</v>
      </c>
      <c r="H43" s="45">
        <v>1</v>
      </c>
      <c r="I43" s="45">
        <v>5.5</v>
      </c>
      <c r="J43" s="45">
        <v>3</v>
      </c>
      <c r="K43" s="45">
        <v>3</v>
      </c>
      <c r="L43" s="45">
        <v>1</v>
      </c>
      <c r="M43" s="45">
        <v>3</v>
      </c>
      <c r="N43" s="67">
        <f t="shared" si="0"/>
        <v>30.5</v>
      </c>
      <c r="O43" s="70" t="s">
        <v>217</v>
      </c>
    </row>
    <row r="44" spans="1:15" ht="37.5">
      <c r="A44" s="6">
        <v>42</v>
      </c>
      <c r="B44" s="43" t="s">
        <v>269</v>
      </c>
      <c r="C44" s="8"/>
      <c r="D44" s="15" t="s">
        <v>58</v>
      </c>
      <c r="E44" s="15" t="s">
        <v>56</v>
      </c>
      <c r="F44" s="15" t="s">
        <v>59</v>
      </c>
      <c r="G44" s="45">
        <v>13</v>
      </c>
      <c r="H44" s="45">
        <v>0.5</v>
      </c>
      <c r="I44" s="45">
        <v>2</v>
      </c>
      <c r="J44" s="45">
        <v>2.5</v>
      </c>
      <c r="K44" s="45">
        <v>3</v>
      </c>
      <c r="L44" s="45">
        <v>0</v>
      </c>
      <c r="M44" s="45">
        <v>2</v>
      </c>
      <c r="N44" s="67">
        <f t="shared" si="0"/>
        <v>23</v>
      </c>
      <c r="O44" s="70"/>
    </row>
    <row r="45" spans="1:15" ht="37.5">
      <c r="A45" s="49">
        <v>43</v>
      </c>
      <c r="B45" s="43" t="s">
        <v>244</v>
      </c>
      <c r="C45" s="6"/>
      <c r="D45" s="15" t="s">
        <v>231</v>
      </c>
      <c r="E45" s="15" t="s">
        <v>141</v>
      </c>
      <c r="F45" s="15" t="s">
        <v>142</v>
      </c>
      <c r="G45" s="45">
        <v>10</v>
      </c>
      <c r="H45" s="45">
        <v>0.5</v>
      </c>
      <c r="I45" s="45">
        <v>0.5</v>
      </c>
      <c r="J45" s="45">
        <v>0</v>
      </c>
      <c r="K45" s="45">
        <v>4</v>
      </c>
      <c r="L45" s="45">
        <v>2</v>
      </c>
      <c r="M45" s="45">
        <v>1</v>
      </c>
      <c r="N45" s="67">
        <f t="shared" si="0"/>
        <v>18</v>
      </c>
      <c r="O45" s="70"/>
    </row>
    <row r="46" spans="1:15" ht="37.5">
      <c r="A46" s="49">
        <v>44</v>
      </c>
      <c r="B46" s="43" t="s">
        <v>241</v>
      </c>
      <c r="C46" s="8"/>
      <c r="D46" s="6" t="s">
        <v>234</v>
      </c>
      <c r="E46" s="47" t="s">
        <v>235</v>
      </c>
      <c r="F46" s="6" t="s">
        <v>236</v>
      </c>
      <c r="G46" s="45">
        <v>12</v>
      </c>
      <c r="H46" s="45">
        <v>0.5</v>
      </c>
      <c r="I46" s="45">
        <v>1.5</v>
      </c>
      <c r="J46" s="45">
        <v>0</v>
      </c>
      <c r="K46" s="45">
        <v>2</v>
      </c>
      <c r="L46" s="45">
        <v>0</v>
      </c>
      <c r="M46" s="45">
        <v>1</v>
      </c>
      <c r="N46" s="67">
        <f t="shared" si="0"/>
        <v>17</v>
      </c>
      <c r="O46" s="70"/>
    </row>
    <row r="47" spans="1:15" ht="37.5">
      <c r="A47" s="49">
        <v>45</v>
      </c>
      <c r="B47" s="43" t="s">
        <v>265</v>
      </c>
      <c r="C47" s="6"/>
      <c r="D47" s="15" t="s">
        <v>68</v>
      </c>
      <c r="E47" s="15" t="s">
        <v>69</v>
      </c>
      <c r="F47" s="15" t="s">
        <v>70</v>
      </c>
      <c r="G47" s="45">
        <v>13</v>
      </c>
      <c r="H47" s="45">
        <v>0</v>
      </c>
      <c r="I47" s="45">
        <v>2</v>
      </c>
      <c r="J47" s="45">
        <v>0.5</v>
      </c>
      <c r="K47" s="45">
        <v>4</v>
      </c>
      <c r="L47" s="45">
        <v>0</v>
      </c>
      <c r="M47" s="45">
        <v>0.5</v>
      </c>
      <c r="N47" s="67">
        <f t="shared" si="0"/>
        <v>20</v>
      </c>
      <c r="O47" s="70"/>
    </row>
    <row r="48" spans="1:15" ht="18.75">
      <c r="A48" s="25"/>
      <c r="B48" s="29"/>
      <c r="C48" s="3"/>
      <c r="D48" s="26"/>
      <c r="E48" s="26"/>
      <c r="F48" s="26"/>
      <c r="G48" s="3"/>
      <c r="H48" s="3"/>
      <c r="I48" s="3"/>
      <c r="J48" s="3"/>
      <c r="K48" s="3"/>
      <c r="L48" s="3"/>
      <c r="M48" s="3"/>
      <c r="N48" s="27"/>
    </row>
    <row r="49" spans="4:12" ht="18.75">
      <c r="D49" s="24"/>
      <c r="E49" s="24"/>
      <c r="F49" s="24"/>
      <c r="G49" s="24"/>
      <c r="H49" s="57"/>
      <c r="I49" s="57"/>
      <c r="J49" s="57"/>
      <c r="K49" s="57"/>
      <c r="L49" s="57"/>
    </row>
    <row r="50" spans="4:12" ht="18.75">
      <c r="D50" s="24"/>
      <c r="E50" s="24"/>
      <c r="F50" s="24"/>
      <c r="G50" s="24"/>
      <c r="H50" s="24"/>
      <c r="I50" s="24"/>
      <c r="J50" s="24"/>
      <c r="K50" s="24"/>
      <c r="L50" s="24"/>
    </row>
    <row r="51" spans="4:12" ht="18.75">
      <c r="D51" s="24"/>
      <c r="E51" s="24"/>
      <c r="F51" s="24"/>
      <c r="G51" s="24"/>
      <c r="H51" s="24"/>
      <c r="I51" s="24"/>
      <c r="J51" s="24"/>
      <c r="K51" s="24"/>
      <c r="L51" s="24"/>
    </row>
    <row r="52" spans="4:12" ht="18.75">
      <c r="D52" s="24"/>
      <c r="E52" s="24"/>
      <c r="F52" s="24"/>
      <c r="G52" s="24"/>
      <c r="H52" s="24"/>
      <c r="I52" s="24"/>
      <c r="J52" s="24"/>
      <c r="K52" s="24"/>
      <c r="L52" s="24"/>
    </row>
    <row r="53" spans="4:12" ht="18.75">
      <c r="D53" s="24"/>
      <c r="E53" s="24"/>
      <c r="F53" s="24"/>
      <c r="G53" s="24"/>
      <c r="H53" s="24"/>
      <c r="I53" s="24"/>
      <c r="J53" s="24"/>
      <c r="K53" s="24"/>
      <c r="L53" s="24"/>
    </row>
  </sheetData>
  <sortState ref="A3:N47">
    <sortCondition ref="D3:D47"/>
  </sortState>
  <mergeCells count="3">
    <mergeCell ref="J2:M2"/>
    <mergeCell ref="H49:L49"/>
    <mergeCell ref="A1:F1"/>
  </mergeCells>
  <pageMargins left="0.25" right="0.25" top="0.22916666666666666" bottom="0.4062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3"/>
  <sheetViews>
    <sheetView view="pageLayout" zoomScaleNormal="100" workbookViewId="0">
      <selection activeCell="O4" sqref="O4"/>
    </sheetView>
  </sheetViews>
  <sheetFormatPr defaultRowHeight="15"/>
  <cols>
    <col min="1" max="1" width="6" style="7" customWidth="1"/>
    <col min="2" max="2" width="6" hidden="1" customWidth="1"/>
    <col min="3" max="3" width="9" hidden="1" customWidth="1"/>
    <col min="4" max="4" width="24" style="18" customWidth="1"/>
    <col min="5" max="5" width="22.28515625" style="18" customWidth="1"/>
    <col min="6" max="6" width="29" style="18" customWidth="1"/>
    <col min="7" max="7" width="4.85546875" customWidth="1"/>
    <col min="8" max="8" width="7.42578125" customWidth="1"/>
    <col min="9" max="9" width="4.5703125" customWidth="1"/>
    <col min="10" max="10" width="4.7109375" customWidth="1"/>
    <col min="11" max="11" width="5.28515625" customWidth="1"/>
    <col min="12" max="12" width="5" customWidth="1"/>
    <col min="13" max="13" width="5.140625" customWidth="1"/>
    <col min="14" max="14" width="11.140625" style="52" customWidth="1"/>
    <col min="15" max="15" width="9.140625" style="73"/>
  </cols>
  <sheetData>
    <row r="1" spans="1:15" ht="38.25" customHeight="1">
      <c r="A1" s="60" t="s">
        <v>368</v>
      </c>
      <c r="B1" s="61"/>
      <c r="C1" s="61"/>
      <c r="D1" s="61"/>
      <c r="E1" s="61"/>
      <c r="F1" s="61"/>
      <c r="G1" s="5"/>
      <c r="O1" s="76"/>
    </row>
    <row r="2" spans="1:15" ht="78" customHeight="1">
      <c r="A2" s="2" t="s">
        <v>0</v>
      </c>
      <c r="B2" s="23" t="s">
        <v>18</v>
      </c>
      <c r="C2" s="2" t="s">
        <v>18</v>
      </c>
      <c r="D2" s="2" t="s">
        <v>1</v>
      </c>
      <c r="E2" s="2" t="s">
        <v>3</v>
      </c>
      <c r="F2" s="2" t="s">
        <v>2</v>
      </c>
      <c r="G2" s="11" t="s">
        <v>219</v>
      </c>
      <c r="H2" s="11" t="s">
        <v>220</v>
      </c>
      <c r="I2" s="11" t="s">
        <v>221</v>
      </c>
      <c r="J2" s="55" t="s">
        <v>222</v>
      </c>
      <c r="K2" s="59"/>
      <c r="L2" s="59"/>
      <c r="M2" s="59"/>
      <c r="N2" s="71" t="s">
        <v>19</v>
      </c>
    </row>
    <row r="3" spans="1:15" ht="38.25" customHeight="1">
      <c r="A3" s="1">
        <v>1</v>
      </c>
      <c r="B3" s="7" t="s">
        <v>304</v>
      </c>
      <c r="C3" s="1"/>
      <c r="D3" s="10" t="s">
        <v>71</v>
      </c>
      <c r="E3" s="14" t="s">
        <v>69</v>
      </c>
      <c r="F3" s="10" t="s">
        <v>72</v>
      </c>
      <c r="G3" s="31">
        <v>6</v>
      </c>
      <c r="H3" s="31">
        <v>3</v>
      </c>
      <c r="I3" s="31">
        <v>3</v>
      </c>
      <c r="J3" s="31">
        <v>0.5</v>
      </c>
      <c r="K3" s="31">
        <v>1</v>
      </c>
      <c r="L3" s="31">
        <v>0</v>
      </c>
      <c r="M3" s="31">
        <v>1.5</v>
      </c>
      <c r="N3" s="72">
        <f t="shared" ref="N3:N13" si="0">SUM(G3:M3)</f>
        <v>15</v>
      </c>
    </row>
    <row r="4" spans="1:15" ht="45.75" customHeight="1">
      <c r="A4" s="1">
        <v>2</v>
      </c>
      <c r="B4" s="8" t="s">
        <v>307</v>
      </c>
      <c r="C4" s="6"/>
      <c r="D4" s="10" t="s">
        <v>169</v>
      </c>
      <c r="E4" s="14" t="s">
        <v>167</v>
      </c>
      <c r="F4" s="10" t="s">
        <v>168</v>
      </c>
      <c r="G4" s="31">
        <v>6</v>
      </c>
      <c r="H4" s="31">
        <v>3.32</v>
      </c>
      <c r="I4" s="31">
        <v>4</v>
      </c>
      <c r="J4" s="31">
        <v>1.5</v>
      </c>
      <c r="K4" s="31">
        <v>3</v>
      </c>
      <c r="L4" s="31">
        <v>2</v>
      </c>
      <c r="M4" s="31">
        <v>1</v>
      </c>
      <c r="N4" s="72">
        <f t="shared" si="0"/>
        <v>20.82</v>
      </c>
      <c r="O4" s="73" t="s">
        <v>217</v>
      </c>
    </row>
    <row r="5" spans="1:15" ht="37.5">
      <c r="A5" s="1">
        <v>3</v>
      </c>
      <c r="B5" s="7" t="s">
        <v>288</v>
      </c>
      <c r="C5" s="1"/>
      <c r="D5" s="10" t="s">
        <v>10</v>
      </c>
      <c r="E5" s="14" t="s">
        <v>11</v>
      </c>
      <c r="F5" s="10" t="s">
        <v>26</v>
      </c>
      <c r="G5" s="31">
        <v>5</v>
      </c>
      <c r="H5" s="31">
        <v>1.32</v>
      </c>
      <c r="I5" s="31">
        <v>3</v>
      </c>
      <c r="J5" s="31">
        <v>1</v>
      </c>
      <c r="K5" s="31">
        <v>3.5</v>
      </c>
      <c r="L5" s="31">
        <v>0.5</v>
      </c>
      <c r="M5" s="31">
        <v>2</v>
      </c>
      <c r="N5" s="72">
        <f t="shared" si="0"/>
        <v>16.32</v>
      </c>
    </row>
    <row r="6" spans="1:15" ht="56.25">
      <c r="A6" s="1">
        <v>4</v>
      </c>
      <c r="B6" s="7" t="s">
        <v>320</v>
      </c>
      <c r="C6" s="1"/>
      <c r="D6" s="10" t="s">
        <v>20</v>
      </c>
      <c r="E6" s="10" t="s">
        <v>21</v>
      </c>
      <c r="F6" s="10" t="s">
        <v>22</v>
      </c>
      <c r="G6" s="31">
        <v>4</v>
      </c>
      <c r="H6" s="31">
        <v>0</v>
      </c>
      <c r="I6" s="31">
        <v>1</v>
      </c>
      <c r="J6" s="31">
        <v>1</v>
      </c>
      <c r="K6" s="31">
        <v>0.5</v>
      </c>
      <c r="L6" s="31">
        <v>0.5</v>
      </c>
      <c r="M6" s="31">
        <v>1</v>
      </c>
      <c r="N6" s="72">
        <f t="shared" si="0"/>
        <v>8</v>
      </c>
    </row>
    <row r="7" spans="1:15" ht="37.5">
      <c r="A7" s="1">
        <v>5</v>
      </c>
      <c r="B7" s="7" t="s">
        <v>315</v>
      </c>
      <c r="C7" s="1"/>
      <c r="D7" s="10" t="s">
        <v>223</v>
      </c>
      <c r="E7" s="14" t="s">
        <v>14</v>
      </c>
      <c r="F7" s="10" t="s">
        <v>52</v>
      </c>
      <c r="G7" s="31">
        <v>3</v>
      </c>
      <c r="H7" s="31">
        <v>2.66</v>
      </c>
      <c r="I7" s="31">
        <v>2.5</v>
      </c>
      <c r="J7" s="31">
        <v>1</v>
      </c>
      <c r="K7" s="31">
        <v>2.5</v>
      </c>
      <c r="L7" s="31">
        <v>0.5</v>
      </c>
      <c r="M7" s="31">
        <v>2.5</v>
      </c>
      <c r="N7" s="72">
        <f t="shared" si="0"/>
        <v>14.66</v>
      </c>
    </row>
    <row r="8" spans="1:15" ht="37.5">
      <c r="A8" s="1">
        <v>6</v>
      </c>
      <c r="B8" s="1" t="s">
        <v>239</v>
      </c>
      <c r="C8" s="7"/>
      <c r="D8" s="10" t="s">
        <v>194</v>
      </c>
      <c r="E8" s="13" t="s">
        <v>38</v>
      </c>
      <c r="F8" s="10" t="s">
        <v>195</v>
      </c>
      <c r="G8" s="31">
        <v>9</v>
      </c>
      <c r="H8" s="31">
        <v>2.64</v>
      </c>
      <c r="I8" s="31">
        <v>4.5</v>
      </c>
      <c r="J8" s="31">
        <v>2</v>
      </c>
      <c r="K8" s="31">
        <v>1</v>
      </c>
      <c r="L8" s="31">
        <v>0.5</v>
      </c>
      <c r="M8" s="31">
        <v>2</v>
      </c>
      <c r="N8" s="72">
        <f t="shared" si="0"/>
        <v>21.64</v>
      </c>
      <c r="O8" s="73" t="s">
        <v>217</v>
      </c>
    </row>
    <row r="9" spans="1:15" ht="37.5">
      <c r="A9" s="1">
        <v>7</v>
      </c>
      <c r="B9" s="7" t="s">
        <v>298</v>
      </c>
      <c r="C9" s="1"/>
      <c r="D9" s="10" t="s">
        <v>198</v>
      </c>
      <c r="E9" s="13" t="s">
        <v>38</v>
      </c>
      <c r="F9" s="13" t="s">
        <v>199</v>
      </c>
      <c r="G9" s="31">
        <v>6</v>
      </c>
      <c r="H9" s="31">
        <v>0.66</v>
      </c>
      <c r="I9" s="31">
        <v>3.5</v>
      </c>
      <c r="J9" s="31">
        <v>1</v>
      </c>
      <c r="K9" s="31">
        <v>0</v>
      </c>
      <c r="L9" s="31">
        <v>0</v>
      </c>
      <c r="M9" s="31">
        <v>3</v>
      </c>
      <c r="N9" s="72">
        <f t="shared" si="0"/>
        <v>14.16</v>
      </c>
    </row>
    <row r="10" spans="1:15" ht="34.5" customHeight="1">
      <c r="A10" s="1">
        <v>8</v>
      </c>
      <c r="B10" s="7" t="s">
        <v>310</v>
      </c>
      <c r="C10" s="1"/>
      <c r="D10" s="10" t="s">
        <v>285</v>
      </c>
      <c r="E10" s="13" t="s">
        <v>366</v>
      </c>
      <c r="F10" s="10" t="s">
        <v>286</v>
      </c>
      <c r="G10" s="31">
        <v>5</v>
      </c>
      <c r="H10" s="31">
        <v>2.66</v>
      </c>
      <c r="I10" s="31">
        <v>2</v>
      </c>
      <c r="J10" s="31">
        <v>1</v>
      </c>
      <c r="K10" s="31">
        <v>0</v>
      </c>
      <c r="L10" s="31">
        <v>0.5</v>
      </c>
      <c r="M10" s="31">
        <v>1.5</v>
      </c>
      <c r="N10" s="72">
        <f t="shared" si="0"/>
        <v>12.66</v>
      </c>
    </row>
    <row r="11" spans="1:15" s="9" customFormat="1" ht="37.5">
      <c r="A11" s="6">
        <v>9</v>
      </c>
      <c r="B11" s="7" t="s">
        <v>293</v>
      </c>
      <c r="C11" s="7"/>
      <c r="D11" s="10" t="s">
        <v>8</v>
      </c>
      <c r="E11" s="10" t="s">
        <v>43</v>
      </c>
      <c r="F11" s="10" t="s">
        <v>49</v>
      </c>
      <c r="G11" s="31">
        <v>8</v>
      </c>
      <c r="H11" s="31">
        <v>3.66</v>
      </c>
      <c r="I11" s="31">
        <v>0</v>
      </c>
      <c r="J11" s="31">
        <v>4</v>
      </c>
      <c r="K11" s="31">
        <v>3</v>
      </c>
      <c r="L11" s="31">
        <v>4.5</v>
      </c>
      <c r="M11" s="32">
        <v>3</v>
      </c>
      <c r="N11" s="72">
        <f t="shared" si="0"/>
        <v>26.16</v>
      </c>
      <c r="O11" s="74" t="s">
        <v>216</v>
      </c>
    </row>
    <row r="12" spans="1:15" ht="56.25">
      <c r="A12" s="1">
        <v>10</v>
      </c>
      <c r="B12" s="7" t="s">
        <v>319</v>
      </c>
      <c r="C12" s="1"/>
      <c r="D12" s="10" t="s">
        <v>25</v>
      </c>
      <c r="E12" s="10" t="s">
        <v>23</v>
      </c>
      <c r="F12" s="10" t="s">
        <v>24</v>
      </c>
      <c r="G12" s="32">
        <v>8</v>
      </c>
      <c r="H12" s="32">
        <v>2</v>
      </c>
      <c r="I12" s="32">
        <v>2.5</v>
      </c>
      <c r="J12" s="32">
        <v>1</v>
      </c>
      <c r="K12" s="32">
        <v>1.5</v>
      </c>
      <c r="L12" s="32">
        <v>1.5</v>
      </c>
      <c r="M12" s="31">
        <v>1</v>
      </c>
      <c r="N12" s="72">
        <f t="shared" si="0"/>
        <v>17.5</v>
      </c>
    </row>
    <row r="13" spans="1:15" ht="43.5" customHeight="1">
      <c r="A13" s="1">
        <v>11</v>
      </c>
      <c r="B13" s="7" t="s">
        <v>301</v>
      </c>
      <c r="C13" s="1"/>
      <c r="D13" s="10" t="s">
        <v>82</v>
      </c>
      <c r="E13" s="13" t="s">
        <v>38</v>
      </c>
      <c r="F13" s="13" t="s">
        <v>83</v>
      </c>
      <c r="G13" s="31">
        <v>6</v>
      </c>
      <c r="H13" s="31">
        <v>0.66</v>
      </c>
      <c r="I13" s="31">
        <v>6</v>
      </c>
      <c r="J13" s="31">
        <v>2</v>
      </c>
      <c r="K13" s="31">
        <v>0</v>
      </c>
      <c r="L13" s="31">
        <v>0.5</v>
      </c>
      <c r="M13" s="31">
        <v>2</v>
      </c>
      <c r="N13" s="72">
        <f t="shared" si="0"/>
        <v>17.16</v>
      </c>
    </row>
    <row r="14" spans="1:15" ht="37.5">
      <c r="A14" s="1">
        <v>12</v>
      </c>
      <c r="B14" s="7" t="s">
        <v>311</v>
      </c>
      <c r="C14" s="1"/>
      <c r="D14" s="10" t="s">
        <v>282</v>
      </c>
      <c r="E14" s="10" t="s">
        <v>116</v>
      </c>
      <c r="F14" s="10" t="s">
        <v>119</v>
      </c>
      <c r="G14" s="31">
        <v>8</v>
      </c>
      <c r="H14" s="31">
        <v>1.66</v>
      </c>
      <c r="I14" s="31">
        <v>3</v>
      </c>
      <c r="J14" s="31">
        <v>4</v>
      </c>
      <c r="K14" s="31">
        <v>2.5</v>
      </c>
      <c r="L14" s="31">
        <v>3</v>
      </c>
      <c r="M14" s="31">
        <v>4</v>
      </c>
      <c r="N14" s="72">
        <v>26.16</v>
      </c>
      <c r="O14" s="73" t="s">
        <v>216</v>
      </c>
    </row>
    <row r="15" spans="1:15" ht="56.25">
      <c r="A15" s="1">
        <v>13</v>
      </c>
      <c r="B15" s="7" t="s">
        <v>290</v>
      </c>
      <c r="C15" s="1"/>
      <c r="D15" s="10" t="s">
        <v>284</v>
      </c>
      <c r="E15" s="13" t="s">
        <v>108</v>
      </c>
      <c r="F15" s="10" t="s">
        <v>110</v>
      </c>
      <c r="G15" s="31">
        <v>7</v>
      </c>
      <c r="H15" s="31">
        <v>4.66</v>
      </c>
      <c r="I15" s="31">
        <v>6</v>
      </c>
      <c r="J15" s="31">
        <v>2</v>
      </c>
      <c r="K15" s="31">
        <v>2</v>
      </c>
      <c r="L15" s="31">
        <v>1</v>
      </c>
      <c r="M15" s="31">
        <v>3.5</v>
      </c>
      <c r="N15" s="72">
        <v>26.16</v>
      </c>
      <c r="O15" s="73" t="s">
        <v>216</v>
      </c>
    </row>
    <row r="16" spans="1:15" ht="37.5">
      <c r="A16" s="1">
        <v>14</v>
      </c>
      <c r="B16" s="7" t="s">
        <v>297</v>
      </c>
      <c r="C16" s="1"/>
      <c r="D16" s="10" t="s">
        <v>40</v>
      </c>
      <c r="E16" s="10" t="s">
        <v>38</v>
      </c>
      <c r="F16" s="10" t="s">
        <v>39</v>
      </c>
      <c r="G16" s="31">
        <v>8</v>
      </c>
      <c r="H16" s="31">
        <v>0.66</v>
      </c>
      <c r="I16" s="31">
        <v>0.5</v>
      </c>
      <c r="J16" s="31">
        <v>1.5</v>
      </c>
      <c r="K16" s="31">
        <v>1</v>
      </c>
      <c r="L16" s="31">
        <v>0.5</v>
      </c>
      <c r="M16" s="31">
        <v>1</v>
      </c>
      <c r="N16" s="72">
        <f t="shared" ref="N16:N37" si="1">SUM(G16:M16)</f>
        <v>13.16</v>
      </c>
    </row>
    <row r="17" spans="1:15" ht="56.25">
      <c r="A17" s="1">
        <v>15</v>
      </c>
      <c r="B17" s="7" t="s">
        <v>296</v>
      </c>
      <c r="C17" s="1"/>
      <c r="D17" s="10" t="s">
        <v>283</v>
      </c>
      <c r="E17" s="10" t="s">
        <v>108</v>
      </c>
      <c r="F17" s="16" t="s">
        <v>110</v>
      </c>
      <c r="G17" s="31">
        <v>9</v>
      </c>
      <c r="H17" s="31">
        <v>2.66</v>
      </c>
      <c r="I17" s="31">
        <v>3.5</v>
      </c>
      <c r="J17" s="31">
        <v>1.5</v>
      </c>
      <c r="K17" s="31">
        <v>0</v>
      </c>
      <c r="L17" s="31">
        <v>0.5</v>
      </c>
      <c r="M17" s="31">
        <v>3</v>
      </c>
      <c r="N17" s="72">
        <f t="shared" si="1"/>
        <v>20.16</v>
      </c>
      <c r="O17" s="73" t="s">
        <v>217</v>
      </c>
    </row>
    <row r="18" spans="1:15" ht="37.5">
      <c r="A18" s="1">
        <v>16</v>
      </c>
      <c r="B18" s="7" t="s">
        <v>287</v>
      </c>
      <c r="C18" s="1"/>
      <c r="D18" s="10" t="s">
        <v>125</v>
      </c>
      <c r="E18" s="10" t="s">
        <v>123</v>
      </c>
      <c r="F18" s="10" t="s">
        <v>126</v>
      </c>
      <c r="G18" s="31">
        <v>6</v>
      </c>
      <c r="H18" s="31">
        <v>1.32</v>
      </c>
      <c r="I18" s="31">
        <v>3.5</v>
      </c>
      <c r="J18" s="31">
        <v>1</v>
      </c>
      <c r="K18" s="31">
        <v>1</v>
      </c>
      <c r="L18" s="31">
        <v>0.5</v>
      </c>
      <c r="M18" s="31">
        <v>3</v>
      </c>
      <c r="N18" s="72">
        <f t="shared" si="1"/>
        <v>16.32</v>
      </c>
    </row>
    <row r="19" spans="1:15" ht="40.5" customHeight="1">
      <c r="A19" s="1">
        <v>17</v>
      </c>
      <c r="B19" s="7" t="s">
        <v>294</v>
      </c>
      <c r="C19" s="1"/>
      <c r="D19" s="10" t="s">
        <v>148</v>
      </c>
      <c r="E19" s="13" t="s">
        <v>149</v>
      </c>
      <c r="F19" s="13" t="s">
        <v>150</v>
      </c>
      <c r="G19" s="31">
        <v>6</v>
      </c>
      <c r="H19" s="31">
        <v>0.66</v>
      </c>
      <c r="I19" s="31">
        <v>2.5</v>
      </c>
      <c r="J19" s="31">
        <v>0</v>
      </c>
      <c r="K19" s="31">
        <v>1</v>
      </c>
      <c r="L19" s="31">
        <v>0</v>
      </c>
      <c r="M19" s="31">
        <v>0</v>
      </c>
      <c r="N19" s="72">
        <f t="shared" si="1"/>
        <v>10.16</v>
      </c>
    </row>
    <row r="20" spans="1:15" ht="37.5">
      <c r="A20" s="1">
        <v>18</v>
      </c>
      <c r="B20" s="7" t="s">
        <v>300</v>
      </c>
      <c r="C20" s="7"/>
      <c r="D20" s="10" t="s">
        <v>60</v>
      </c>
      <c r="E20" s="10" t="s">
        <v>7</v>
      </c>
      <c r="F20" s="10" t="s">
        <v>61</v>
      </c>
      <c r="G20" s="31">
        <v>8</v>
      </c>
      <c r="H20" s="31">
        <v>1.32</v>
      </c>
      <c r="I20" s="31">
        <v>5</v>
      </c>
      <c r="J20" s="31">
        <v>2</v>
      </c>
      <c r="K20" s="31">
        <v>2.5</v>
      </c>
      <c r="L20" s="31">
        <v>0.5</v>
      </c>
      <c r="M20" s="31">
        <v>1</v>
      </c>
      <c r="N20" s="72">
        <f t="shared" si="1"/>
        <v>20.32</v>
      </c>
      <c r="O20" s="73" t="s">
        <v>217</v>
      </c>
    </row>
    <row r="21" spans="1:15" ht="37.5">
      <c r="A21" s="1">
        <v>19</v>
      </c>
      <c r="B21" s="7" t="s">
        <v>303</v>
      </c>
      <c r="C21" s="1"/>
      <c r="D21" s="19" t="s">
        <v>16</v>
      </c>
      <c r="E21" s="19" t="s">
        <v>15</v>
      </c>
      <c r="F21" s="19" t="s">
        <v>78</v>
      </c>
      <c r="G21" s="31">
        <v>4</v>
      </c>
      <c r="H21" s="31">
        <v>1</v>
      </c>
      <c r="I21" s="31">
        <v>8</v>
      </c>
      <c r="J21" s="31">
        <v>1</v>
      </c>
      <c r="K21" s="31">
        <v>0.5</v>
      </c>
      <c r="L21" s="31">
        <v>0.5</v>
      </c>
      <c r="M21" s="31">
        <v>1.5</v>
      </c>
      <c r="N21" s="72">
        <f t="shared" si="1"/>
        <v>16.5</v>
      </c>
    </row>
    <row r="22" spans="1:15" ht="37.5">
      <c r="A22" s="1">
        <v>20</v>
      </c>
      <c r="B22" s="7" t="s">
        <v>318</v>
      </c>
      <c r="C22" s="1"/>
      <c r="D22" s="10" t="s">
        <v>17</v>
      </c>
      <c r="E22" s="10" t="s">
        <v>90</v>
      </c>
      <c r="F22" s="15" t="s">
        <v>89</v>
      </c>
      <c r="G22" s="31">
        <v>8</v>
      </c>
      <c r="H22" s="31">
        <v>4</v>
      </c>
      <c r="I22" s="31">
        <v>5</v>
      </c>
      <c r="J22" s="31">
        <v>2</v>
      </c>
      <c r="K22" s="31">
        <v>0</v>
      </c>
      <c r="L22" s="31">
        <v>1.5</v>
      </c>
      <c r="M22" s="31">
        <v>1.5</v>
      </c>
      <c r="N22" s="72">
        <f t="shared" si="1"/>
        <v>22</v>
      </c>
      <c r="O22" s="73" t="s">
        <v>217</v>
      </c>
    </row>
    <row r="23" spans="1:15" ht="56.25">
      <c r="A23" s="1">
        <v>21</v>
      </c>
      <c r="B23" s="7" t="s">
        <v>312</v>
      </c>
      <c r="C23" s="1"/>
      <c r="D23" s="10" t="s">
        <v>190</v>
      </c>
      <c r="E23" s="13" t="s">
        <v>38</v>
      </c>
      <c r="F23" s="13" t="s">
        <v>191</v>
      </c>
      <c r="G23" s="31">
        <v>10</v>
      </c>
      <c r="H23" s="31">
        <v>2</v>
      </c>
      <c r="I23" s="31">
        <v>3.5</v>
      </c>
      <c r="J23" s="31">
        <v>1</v>
      </c>
      <c r="K23" s="31">
        <v>0</v>
      </c>
      <c r="L23" s="31">
        <v>0.5</v>
      </c>
      <c r="M23" s="31">
        <v>3</v>
      </c>
      <c r="N23" s="72">
        <f t="shared" si="1"/>
        <v>20</v>
      </c>
      <c r="O23" s="73" t="s">
        <v>217</v>
      </c>
    </row>
    <row r="24" spans="1:15" ht="37.5">
      <c r="A24" s="1">
        <v>22</v>
      </c>
      <c r="B24" s="7" t="s">
        <v>316</v>
      </c>
      <c r="C24" s="1"/>
      <c r="D24" s="10" t="s">
        <v>54</v>
      </c>
      <c r="E24" s="10" t="s">
        <v>14</v>
      </c>
      <c r="F24" s="10" t="s">
        <v>53</v>
      </c>
      <c r="G24" s="31">
        <v>8</v>
      </c>
      <c r="H24" s="31">
        <v>2</v>
      </c>
      <c r="I24" s="31">
        <v>4</v>
      </c>
      <c r="J24" s="31">
        <v>1.5</v>
      </c>
      <c r="K24" s="31">
        <v>1</v>
      </c>
      <c r="L24" s="31">
        <v>0.5</v>
      </c>
      <c r="M24" s="31">
        <v>3</v>
      </c>
      <c r="N24" s="72">
        <f t="shared" si="1"/>
        <v>20</v>
      </c>
      <c r="O24" s="73" t="s">
        <v>217</v>
      </c>
    </row>
    <row r="25" spans="1:15" ht="37.5">
      <c r="A25" s="1">
        <v>23</v>
      </c>
      <c r="B25" s="7" t="s">
        <v>313</v>
      </c>
      <c r="C25" s="1"/>
      <c r="D25" s="10" t="s">
        <v>99</v>
      </c>
      <c r="E25" s="10" t="s">
        <v>98</v>
      </c>
      <c r="F25" s="10" t="s">
        <v>100</v>
      </c>
      <c r="G25" s="31">
        <v>4</v>
      </c>
      <c r="H25" s="31">
        <v>0</v>
      </c>
      <c r="I25" s="31">
        <v>4</v>
      </c>
      <c r="J25" s="31">
        <v>0</v>
      </c>
      <c r="K25" s="31">
        <v>0.5</v>
      </c>
      <c r="L25" s="31">
        <v>0.5</v>
      </c>
      <c r="M25" s="31">
        <v>0</v>
      </c>
      <c r="N25" s="72">
        <f t="shared" si="1"/>
        <v>9</v>
      </c>
    </row>
    <row r="26" spans="1:15" ht="56.25">
      <c r="A26" s="1">
        <v>24</v>
      </c>
      <c r="B26" s="7" t="s">
        <v>295</v>
      </c>
      <c r="C26" s="1"/>
      <c r="D26" s="10" t="s">
        <v>95</v>
      </c>
      <c r="E26" s="10" t="s">
        <v>96</v>
      </c>
      <c r="F26" s="10" t="s">
        <v>97</v>
      </c>
      <c r="G26" s="31">
        <v>6</v>
      </c>
      <c r="H26" s="31">
        <v>0</v>
      </c>
      <c r="I26" s="31">
        <v>2</v>
      </c>
      <c r="J26" s="31">
        <v>2.5</v>
      </c>
      <c r="K26" s="31">
        <v>3</v>
      </c>
      <c r="L26" s="31">
        <v>2</v>
      </c>
      <c r="M26" s="31">
        <v>3.5</v>
      </c>
      <c r="N26" s="72">
        <f t="shared" si="1"/>
        <v>19</v>
      </c>
    </row>
    <row r="27" spans="1:15" ht="51" customHeight="1">
      <c r="A27" s="1">
        <v>25</v>
      </c>
      <c r="B27" s="7" t="s">
        <v>299</v>
      </c>
      <c r="C27" s="1"/>
      <c r="D27" s="10" t="s">
        <v>192</v>
      </c>
      <c r="E27" s="13" t="s">
        <v>38</v>
      </c>
      <c r="F27" s="10" t="s">
        <v>193</v>
      </c>
      <c r="G27" s="31">
        <v>6</v>
      </c>
      <c r="H27" s="31">
        <v>0.66</v>
      </c>
      <c r="I27" s="31">
        <v>6</v>
      </c>
      <c r="J27" s="31">
        <v>1.5</v>
      </c>
      <c r="K27" s="31">
        <v>0</v>
      </c>
      <c r="L27" s="31">
        <v>1.5</v>
      </c>
      <c r="M27" s="31">
        <v>3</v>
      </c>
      <c r="N27" s="72">
        <f t="shared" si="1"/>
        <v>18.66</v>
      </c>
    </row>
    <row r="28" spans="1:15" ht="56.25">
      <c r="A28" s="1">
        <v>26</v>
      </c>
      <c r="B28" s="7" t="s">
        <v>305</v>
      </c>
      <c r="C28" s="1"/>
      <c r="D28" s="10" t="s">
        <v>196</v>
      </c>
      <c r="E28" s="10" t="s">
        <v>38</v>
      </c>
      <c r="F28" s="10" t="s">
        <v>197</v>
      </c>
      <c r="G28" s="31">
        <v>6</v>
      </c>
      <c r="H28" s="31">
        <v>0</v>
      </c>
      <c r="I28" s="31">
        <v>2.5</v>
      </c>
      <c r="J28" s="31">
        <v>0.5</v>
      </c>
      <c r="K28" s="31">
        <v>0.5</v>
      </c>
      <c r="L28" s="31">
        <v>0.5</v>
      </c>
      <c r="M28" s="31">
        <v>1</v>
      </c>
      <c r="N28" s="72">
        <f t="shared" si="1"/>
        <v>11</v>
      </c>
    </row>
    <row r="29" spans="1:15" ht="39.75" customHeight="1">
      <c r="A29" s="1">
        <v>27</v>
      </c>
      <c r="B29" s="7" t="s">
        <v>314</v>
      </c>
      <c r="C29" s="1"/>
      <c r="D29" s="10" t="s">
        <v>188</v>
      </c>
      <c r="E29" s="13" t="s">
        <v>38</v>
      </c>
      <c r="F29" s="13" t="s">
        <v>189</v>
      </c>
      <c r="G29" s="31">
        <v>7</v>
      </c>
      <c r="H29" s="31">
        <v>0.33</v>
      </c>
      <c r="I29" s="31">
        <v>3</v>
      </c>
      <c r="J29" s="31">
        <v>1.5</v>
      </c>
      <c r="K29" s="31">
        <v>0</v>
      </c>
      <c r="L29" s="31">
        <v>2</v>
      </c>
      <c r="M29" s="31">
        <v>1.5</v>
      </c>
      <c r="N29" s="72">
        <f t="shared" si="1"/>
        <v>15.33</v>
      </c>
    </row>
    <row r="30" spans="1:15" ht="56.25">
      <c r="A30" s="1">
        <v>28</v>
      </c>
      <c r="B30" s="7" t="s">
        <v>306</v>
      </c>
      <c r="C30" s="1"/>
      <c r="D30" s="10" t="s">
        <v>138</v>
      </c>
      <c r="E30" s="10" t="s">
        <v>136</v>
      </c>
      <c r="F30" s="10" t="s">
        <v>139</v>
      </c>
      <c r="G30" s="31">
        <v>4</v>
      </c>
      <c r="H30" s="31">
        <v>1</v>
      </c>
      <c r="I30" s="31">
        <v>2.5</v>
      </c>
      <c r="J30" s="31">
        <v>0</v>
      </c>
      <c r="K30" s="31">
        <v>0</v>
      </c>
      <c r="L30" s="31">
        <v>0</v>
      </c>
      <c r="M30" s="31">
        <v>0</v>
      </c>
      <c r="N30" s="72">
        <f t="shared" si="1"/>
        <v>7.5</v>
      </c>
    </row>
    <row r="31" spans="1:15" ht="56.25">
      <c r="A31" s="1">
        <v>29</v>
      </c>
      <c r="B31" s="7" t="s">
        <v>317</v>
      </c>
      <c r="C31" s="1"/>
      <c r="D31" s="10" t="s">
        <v>163</v>
      </c>
      <c r="E31" s="13" t="s">
        <v>12</v>
      </c>
      <c r="F31" s="13" t="s">
        <v>164</v>
      </c>
      <c r="G31" s="31">
        <v>6</v>
      </c>
      <c r="H31" s="31">
        <v>2.66</v>
      </c>
      <c r="I31" s="31">
        <v>4</v>
      </c>
      <c r="J31" s="31">
        <v>2</v>
      </c>
      <c r="K31" s="31">
        <v>2</v>
      </c>
      <c r="L31" s="31">
        <v>2</v>
      </c>
      <c r="M31" s="31">
        <v>1.5</v>
      </c>
      <c r="N31" s="72">
        <f t="shared" si="1"/>
        <v>20.16</v>
      </c>
      <c r="O31" s="73" t="s">
        <v>217</v>
      </c>
    </row>
    <row r="32" spans="1:15" ht="56.25">
      <c r="A32" s="1">
        <v>30</v>
      </c>
      <c r="B32" s="7" t="s">
        <v>289</v>
      </c>
      <c r="C32" s="1"/>
      <c r="D32" s="10" t="s">
        <v>111</v>
      </c>
      <c r="E32" s="13" t="s">
        <v>108</v>
      </c>
      <c r="F32" s="10" t="s">
        <v>109</v>
      </c>
      <c r="G32" s="31">
        <v>7</v>
      </c>
      <c r="H32" s="31">
        <v>2</v>
      </c>
      <c r="I32" s="31">
        <v>5</v>
      </c>
      <c r="J32" s="31">
        <v>1.5</v>
      </c>
      <c r="K32" s="31">
        <v>0.5</v>
      </c>
      <c r="L32" s="31">
        <v>1.5</v>
      </c>
      <c r="M32" s="31">
        <v>0</v>
      </c>
      <c r="N32" s="72">
        <f t="shared" si="1"/>
        <v>17.5</v>
      </c>
    </row>
    <row r="33" spans="1:15" ht="37.5">
      <c r="A33" s="1">
        <v>31</v>
      </c>
      <c r="B33" s="7" t="s">
        <v>309</v>
      </c>
      <c r="C33" s="1"/>
      <c r="D33" s="10" t="s">
        <v>186</v>
      </c>
      <c r="E33" s="13" t="s">
        <v>38</v>
      </c>
      <c r="F33" s="13" t="s">
        <v>187</v>
      </c>
      <c r="G33" s="31">
        <v>11</v>
      </c>
      <c r="H33" s="31">
        <v>4.6399999999999997</v>
      </c>
      <c r="I33" s="31">
        <v>2.5</v>
      </c>
      <c r="J33" s="31">
        <v>3</v>
      </c>
      <c r="K33" s="31">
        <v>3</v>
      </c>
      <c r="L33" s="31">
        <v>2</v>
      </c>
      <c r="M33" s="31">
        <v>1.5</v>
      </c>
      <c r="N33" s="72">
        <f t="shared" si="1"/>
        <v>27.64</v>
      </c>
      <c r="O33" s="73" t="s">
        <v>215</v>
      </c>
    </row>
    <row r="34" spans="1:15" ht="37.5">
      <c r="A34" s="1">
        <v>32</v>
      </c>
      <c r="B34" s="7" t="s">
        <v>302</v>
      </c>
      <c r="C34" s="1"/>
      <c r="D34" s="13" t="s">
        <v>156</v>
      </c>
      <c r="E34" s="13" t="s">
        <v>15</v>
      </c>
      <c r="F34" s="10" t="s">
        <v>157</v>
      </c>
      <c r="G34" s="31">
        <v>7</v>
      </c>
      <c r="H34" s="31">
        <v>1.66</v>
      </c>
      <c r="I34" s="31">
        <v>5</v>
      </c>
      <c r="J34" s="31">
        <v>0.5</v>
      </c>
      <c r="K34" s="31">
        <v>2</v>
      </c>
      <c r="L34" s="31">
        <v>0.5</v>
      </c>
      <c r="M34" s="31">
        <v>2</v>
      </c>
      <c r="N34" s="72">
        <f t="shared" si="1"/>
        <v>18.66</v>
      </c>
    </row>
    <row r="35" spans="1:15" ht="37.5">
      <c r="A35" s="1">
        <v>33</v>
      </c>
      <c r="B35" s="7" t="s">
        <v>308</v>
      </c>
      <c r="C35" s="1"/>
      <c r="D35" s="10" t="s">
        <v>91</v>
      </c>
      <c r="E35" s="10" t="s">
        <v>90</v>
      </c>
      <c r="F35" s="10" t="s">
        <v>92</v>
      </c>
      <c r="G35" s="31">
        <v>7</v>
      </c>
      <c r="H35" s="31">
        <v>0.66</v>
      </c>
      <c r="I35" s="31">
        <v>6</v>
      </c>
      <c r="J35" s="31">
        <v>3</v>
      </c>
      <c r="K35" s="31">
        <v>2</v>
      </c>
      <c r="L35" s="31">
        <v>0.5</v>
      </c>
      <c r="M35" s="31">
        <v>1.5</v>
      </c>
      <c r="N35" s="72">
        <f t="shared" si="1"/>
        <v>20.66</v>
      </c>
      <c r="O35" s="73" t="s">
        <v>217</v>
      </c>
    </row>
    <row r="36" spans="1:15" ht="56.25">
      <c r="A36" s="1">
        <v>34</v>
      </c>
      <c r="B36" s="7" t="s">
        <v>292</v>
      </c>
      <c r="C36" s="1"/>
      <c r="D36" s="10" t="s">
        <v>132</v>
      </c>
      <c r="E36" s="10" t="s">
        <v>130</v>
      </c>
      <c r="F36" s="10" t="s">
        <v>133</v>
      </c>
      <c r="G36" s="31">
        <v>5</v>
      </c>
      <c r="H36" s="31">
        <v>2</v>
      </c>
      <c r="I36" s="31">
        <v>3.5</v>
      </c>
      <c r="J36" s="31">
        <v>3</v>
      </c>
      <c r="K36" s="31">
        <v>0</v>
      </c>
      <c r="L36" s="31">
        <v>0.5</v>
      </c>
      <c r="M36" s="31">
        <v>4</v>
      </c>
      <c r="N36" s="72">
        <f t="shared" si="1"/>
        <v>18</v>
      </c>
    </row>
    <row r="37" spans="1:15" ht="37.5">
      <c r="A37" s="7">
        <v>35</v>
      </c>
      <c r="B37" s="7" t="s">
        <v>291</v>
      </c>
      <c r="C37" s="1"/>
      <c r="D37" s="10" t="s">
        <v>143</v>
      </c>
      <c r="E37" s="10" t="s">
        <v>141</v>
      </c>
      <c r="F37" s="10" t="s">
        <v>144</v>
      </c>
      <c r="G37" s="31">
        <v>10</v>
      </c>
      <c r="H37" s="31">
        <v>2</v>
      </c>
      <c r="I37" s="31">
        <v>2.5</v>
      </c>
      <c r="J37" s="31">
        <v>2</v>
      </c>
      <c r="K37" s="31">
        <v>2</v>
      </c>
      <c r="L37" s="31">
        <v>0.5</v>
      </c>
      <c r="M37" s="31">
        <v>3</v>
      </c>
      <c r="N37" s="72">
        <f t="shared" si="1"/>
        <v>22</v>
      </c>
      <c r="O37" s="73" t="s">
        <v>217</v>
      </c>
    </row>
    <row r="38" spans="1:15" ht="18.75">
      <c r="A38" s="3"/>
      <c r="B38" s="4"/>
      <c r="C38" s="3"/>
      <c r="D38" s="17"/>
      <c r="E38" s="17"/>
      <c r="F38" s="17"/>
      <c r="O38" s="76"/>
    </row>
    <row r="39" spans="1:15" ht="18.75">
      <c r="A39" s="3"/>
      <c r="B39" s="4"/>
      <c r="C39" s="3"/>
      <c r="D39" s="17"/>
      <c r="E39" s="17"/>
      <c r="F39" s="17"/>
      <c r="O39" s="76"/>
    </row>
    <row r="40" spans="1:15" ht="18.75">
      <c r="A40" s="3"/>
      <c r="B40" s="4"/>
      <c r="C40" s="3"/>
      <c r="D40" s="33"/>
      <c r="E40" s="33"/>
      <c r="F40" s="33"/>
      <c r="G40" s="24"/>
      <c r="H40" s="24"/>
      <c r="I40" s="62"/>
      <c r="J40" s="62"/>
      <c r="K40" s="62"/>
      <c r="L40" s="62"/>
      <c r="O40" s="76"/>
    </row>
    <row r="41" spans="1:15" ht="18.75">
      <c r="A41" s="3"/>
      <c r="B41" s="4"/>
      <c r="C41" s="3"/>
      <c r="D41" s="33"/>
      <c r="E41" s="33"/>
      <c r="F41" s="33"/>
      <c r="G41" s="24"/>
      <c r="H41" s="24"/>
      <c r="I41" s="24"/>
      <c r="J41" s="24"/>
      <c r="K41" s="24"/>
      <c r="L41" s="24"/>
      <c r="O41" s="76"/>
    </row>
    <row r="42" spans="1:15" ht="18.75">
      <c r="A42" s="3"/>
      <c r="B42" s="3"/>
      <c r="C42" s="3"/>
      <c r="D42" s="33"/>
      <c r="E42" s="33"/>
      <c r="F42" s="33"/>
      <c r="G42" s="24"/>
      <c r="H42" s="24"/>
      <c r="I42" s="24"/>
      <c r="J42" s="24"/>
      <c r="K42" s="24"/>
      <c r="L42" s="24"/>
      <c r="O42" s="76"/>
    </row>
    <row r="43" spans="1:15" ht="18.75">
      <c r="A43" s="3"/>
      <c r="B43" s="3"/>
      <c r="C43" s="3"/>
      <c r="D43" s="33"/>
      <c r="E43" s="33"/>
      <c r="F43" s="33"/>
      <c r="G43" s="24"/>
      <c r="H43" s="24"/>
      <c r="I43" s="24"/>
      <c r="J43" s="24"/>
      <c r="K43" s="24"/>
      <c r="L43" s="24"/>
      <c r="O43" s="76"/>
    </row>
    <row r="44" spans="1:15" ht="18.75">
      <c r="A44" s="3"/>
      <c r="B44" s="3"/>
      <c r="C44" s="3"/>
      <c r="D44" s="33"/>
      <c r="E44" s="33"/>
      <c r="F44" s="33"/>
      <c r="G44" s="24"/>
      <c r="H44" s="24"/>
      <c r="I44" s="24"/>
      <c r="J44" s="24"/>
      <c r="K44" s="24"/>
      <c r="L44" s="24"/>
      <c r="O44" s="76"/>
    </row>
    <row r="45" spans="1:15">
      <c r="A45" s="3"/>
      <c r="B45" s="3"/>
      <c r="C45" s="3"/>
      <c r="D45" s="17"/>
      <c r="E45" s="17"/>
      <c r="F45" s="17"/>
      <c r="O45" s="76"/>
    </row>
    <row r="46" spans="1:15">
      <c r="A46" s="3"/>
      <c r="O46" s="76"/>
    </row>
    <row r="47" spans="1:15">
      <c r="A47" s="3"/>
      <c r="O47" s="76"/>
    </row>
    <row r="48" spans="1:15">
      <c r="A48" s="3"/>
      <c r="O48" s="76"/>
    </row>
    <row r="49" spans="1:15">
      <c r="A49" s="3"/>
      <c r="O49" s="75"/>
    </row>
    <row r="50" spans="1:15">
      <c r="A50" s="3"/>
    </row>
    <row r="51" spans="1:15">
      <c r="A51" s="3"/>
    </row>
    <row r="52" spans="1:15">
      <c r="A52" s="3"/>
    </row>
    <row r="53" spans="1:15">
      <c r="A53" s="3"/>
    </row>
    <row r="54" spans="1:15">
      <c r="A54" s="3"/>
    </row>
    <row r="55" spans="1:15">
      <c r="A55" s="3"/>
    </row>
    <row r="56" spans="1:15">
      <c r="A56" s="3"/>
    </row>
    <row r="57" spans="1:15">
      <c r="A57" s="3"/>
    </row>
    <row r="58" spans="1:15">
      <c r="A58" s="3"/>
    </row>
    <row r="59" spans="1:15">
      <c r="A59" s="3"/>
    </row>
    <row r="60" spans="1:15">
      <c r="A60" s="3"/>
    </row>
    <row r="61" spans="1:15">
      <c r="A61" s="3"/>
    </row>
    <row r="62" spans="1:15">
      <c r="A62" s="3"/>
    </row>
    <row r="63" spans="1:15">
      <c r="A63" s="3"/>
    </row>
    <row r="64" spans="1:15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</sheetData>
  <sortState ref="A3:O37">
    <sortCondition ref="D3:D37"/>
  </sortState>
  <mergeCells count="3">
    <mergeCell ref="J2:M2"/>
    <mergeCell ref="A1:F1"/>
    <mergeCell ref="I40:L40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tabSelected="1" showWhiteSpace="0" view="pageLayout" topLeftCell="A13" zoomScaleNormal="100" workbookViewId="0">
      <selection activeCell="Q44" sqref="Q44"/>
    </sheetView>
  </sheetViews>
  <sheetFormatPr defaultRowHeight="15"/>
  <cols>
    <col min="1" max="1" width="4.140625" customWidth="1"/>
    <col min="2" max="2" width="6.140625" hidden="1" customWidth="1"/>
    <col min="3" max="3" width="13.28515625" hidden="1" customWidth="1"/>
    <col min="4" max="5" width="22.28515625" customWidth="1"/>
    <col min="6" max="6" width="31.140625" customWidth="1"/>
    <col min="7" max="7" width="5.42578125" customWidth="1"/>
    <col min="8" max="8" width="6.85546875" customWidth="1"/>
    <col min="9" max="13" width="5.42578125" customWidth="1"/>
    <col min="14" max="14" width="10.7109375" style="54" customWidth="1"/>
    <col min="15" max="15" width="9.140625" style="80"/>
  </cols>
  <sheetData>
    <row r="1" spans="1:15" ht="33.75" customHeight="1">
      <c r="B1" s="65" t="s">
        <v>367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81"/>
    </row>
    <row r="2" spans="1:15" ht="60.75" customHeight="1">
      <c r="A2" s="2" t="s">
        <v>0</v>
      </c>
      <c r="B2" s="12"/>
      <c r="C2" s="2" t="s">
        <v>18</v>
      </c>
      <c r="D2" s="2" t="s">
        <v>1</v>
      </c>
      <c r="E2" s="2" t="s">
        <v>3</v>
      </c>
      <c r="F2" s="2" t="s">
        <v>2</v>
      </c>
      <c r="G2" s="35" t="s">
        <v>219</v>
      </c>
      <c r="H2" s="35" t="s">
        <v>220</v>
      </c>
      <c r="I2" s="36" t="s">
        <v>220</v>
      </c>
      <c r="J2" s="63" t="s">
        <v>222</v>
      </c>
      <c r="K2" s="64"/>
      <c r="L2" s="64"/>
      <c r="M2" s="64"/>
      <c r="N2" s="77" t="s">
        <v>19</v>
      </c>
    </row>
    <row r="3" spans="1:15" ht="37.5">
      <c r="A3" s="10">
        <v>1</v>
      </c>
      <c r="B3" s="12" t="s">
        <v>364</v>
      </c>
      <c r="C3" s="10"/>
      <c r="D3" s="10" t="s">
        <v>122</v>
      </c>
      <c r="E3" s="10" t="s">
        <v>123</v>
      </c>
      <c r="F3" s="10" t="s">
        <v>124</v>
      </c>
      <c r="G3" s="38" t="s">
        <v>324</v>
      </c>
      <c r="H3" s="39">
        <v>2.66</v>
      </c>
      <c r="I3" s="37" t="s">
        <v>325</v>
      </c>
      <c r="J3" s="37" t="s">
        <v>326</v>
      </c>
      <c r="K3" s="37" t="s">
        <v>327</v>
      </c>
      <c r="L3" s="37" t="s">
        <v>325</v>
      </c>
      <c r="M3" s="37" t="s">
        <v>328</v>
      </c>
      <c r="N3" s="78" t="s">
        <v>329</v>
      </c>
    </row>
    <row r="4" spans="1:15" ht="37.5">
      <c r="A4" s="10">
        <v>2</v>
      </c>
      <c r="B4" s="12" t="s">
        <v>338</v>
      </c>
      <c r="C4" s="10"/>
      <c r="D4" s="10" t="s">
        <v>27</v>
      </c>
      <c r="E4" s="10" t="s">
        <v>11</v>
      </c>
      <c r="F4" s="10" t="s">
        <v>28</v>
      </c>
      <c r="G4" s="37" t="s">
        <v>333</v>
      </c>
      <c r="H4" s="37" t="s">
        <v>334</v>
      </c>
      <c r="I4" s="37" t="s">
        <v>325</v>
      </c>
      <c r="J4" s="37" t="s">
        <v>327</v>
      </c>
      <c r="K4" s="37" t="s">
        <v>327</v>
      </c>
      <c r="L4" s="37" t="s">
        <v>327</v>
      </c>
      <c r="M4" s="37" t="s">
        <v>334</v>
      </c>
      <c r="N4" s="72">
        <v>15.5</v>
      </c>
    </row>
    <row r="5" spans="1:15" ht="56.25">
      <c r="A5" s="10">
        <v>3</v>
      </c>
      <c r="B5" s="12" t="s">
        <v>344</v>
      </c>
      <c r="C5" s="10"/>
      <c r="D5" s="10" t="s">
        <v>200</v>
      </c>
      <c r="E5" s="13" t="s">
        <v>38</v>
      </c>
      <c r="F5" s="13" t="s">
        <v>201</v>
      </c>
      <c r="G5" s="2">
        <v>7</v>
      </c>
      <c r="H5" s="40">
        <v>2</v>
      </c>
      <c r="I5" s="40">
        <v>2</v>
      </c>
      <c r="J5" s="40">
        <v>2.5</v>
      </c>
      <c r="K5" s="40">
        <v>1.5</v>
      </c>
      <c r="L5" s="40">
        <v>3</v>
      </c>
      <c r="M5" s="40">
        <v>1</v>
      </c>
      <c r="N5" s="72">
        <f>SUM(G5:M5)</f>
        <v>19</v>
      </c>
    </row>
    <row r="6" spans="1:15" ht="56.25">
      <c r="A6" s="10">
        <v>4</v>
      </c>
      <c r="B6" s="12" t="s">
        <v>353</v>
      </c>
      <c r="C6" s="15"/>
      <c r="D6" s="15" t="s">
        <v>140</v>
      </c>
      <c r="E6" s="15" t="s">
        <v>136</v>
      </c>
      <c r="F6" s="15" t="s">
        <v>137</v>
      </c>
      <c r="G6" s="41">
        <v>9</v>
      </c>
      <c r="H6" s="42">
        <v>2.66</v>
      </c>
      <c r="I6" s="42">
        <v>4.25</v>
      </c>
      <c r="J6" s="42">
        <v>2.5</v>
      </c>
      <c r="K6" s="42">
        <v>2</v>
      </c>
      <c r="L6" s="42">
        <v>0</v>
      </c>
      <c r="M6" s="42">
        <v>2</v>
      </c>
      <c r="N6" s="78" t="s">
        <v>356</v>
      </c>
      <c r="O6" s="80" t="s">
        <v>217</v>
      </c>
    </row>
    <row r="7" spans="1:15" ht="56.25">
      <c r="A7" s="10">
        <v>5</v>
      </c>
      <c r="B7" s="12" t="s">
        <v>345</v>
      </c>
      <c r="C7" s="10"/>
      <c r="D7" s="10" t="s">
        <v>93</v>
      </c>
      <c r="E7" s="10" t="s">
        <v>94</v>
      </c>
      <c r="F7" s="10" t="s">
        <v>97</v>
      </c>
      <c r="G7" s="40">
        <v>9</v>
      </c>
      <c r="H7" s="42">
        <v>1</v>
      </c>
      <c r="I7" s="40">
        <v>1</v>
      </c>
      <c r="J7" s="40">
        <v>1.5</v>
      </c>
      <c r="K7" s="40">
        <v>0</v>
      </c>
      <c r="L7" s="40">
        <v>2</v>
      </c>
      <c r="M7" s="40">
        <v>0</v>
      </c>
      <c r="N7" s="72">
        <v>14.5</v>
      </c>
    </row>
    <row r="8" spans="1:15" ht="56.25">
      <c r="A8" s="10">
        <v>6</v>
      </c>
      <c r="B8" s="12" t="s">
        <v>340</v>
      </c>
      <c r="C8" s="10"/>
      <c r="D8" s="10" t="s">
        <v>34</v>
      </c>
      <c r="E8" s="10" t="s">
        <v>35</v>
      </c>
      <c r="F8" s="10" t="s">
        <v>36</v>
      </c>
      <c r="G8" s="41">
        <v>10</v>
      </c>
      <c r="H8" s="42">
        <v>1</v>
      </c>
      <c r="I8" s="42">
        <v>1</v>
      </c>
      <c r="J8" s="42">
        <v>1</v>
      </c>
      <c r="K8" s="42">
        <v>1</v>
      </c>
      <c r="L8" s="42">
        <v>1</v>
      </c>
      <c r="M8" s="42">
        <v>0.5</v>
      </c>
      <c r="N8" s="79">
        <f>SUM(G8:M8)</f>
        <v>15.5</v>
      </c>
    </row>
    <row r="9" spans="1:15" ht="56.25">
      <c r="A9" s="10">
        <v>7</v>
      </c>
      <c r="B9" s="12" t="s">
        <v>342</v>
      </c>
      <c r="C9" s="10"/>
      <c r="D9" s="10" t="s">
        <v>204</v>
      </c>
      <c r="E9" s="13" t="s">
        <v>38</v>
      </c>
      <c r="F9" s="10" t="s">
        <v>171</v>
      </c>
      <c r="G9" s="42">
        <v>9</v>
      </c>
      <c r="H9" s="42">
        <v>0</v>
      </c>
      <c r="I9" s="42">
        <v>3.25</v>
      </c>
      <c r="J9" s="42">
        <v>0.5</v>
      </c>
      <c r="K9" s="42">
        <v>1</v>
      </c>
      <c r="L9" s="42">
        <v>1.5</v>
      </c>
      <c r="M9" s="42">
        <v>1</v>
      </c>
      <c r="N9" s="79">
        <f>SUM(G9:M9)</f>
        <v>16.25</v>
      </c>
    </row>
    <row r="10" spans="1:15" ht="56.25">
      <c r="A10" s="10">
        <v>8</v>
      </c>
      <c r="B10" s="12" t="s">
        <v>337</v>
      </c>
      <c r="C10" s="10"/>
      <c r="D10" s="10" t="s">
        <v>50</v>
      </c>
      <c r="E10" s="10" t="s">
        <v>43</v>
      </c>
      <c r="F10" s="10" t="s">
        <v>46</v>
      </c>
      <c r="G10" s="40">
        <v>7</v>
      </c>
      <c r="H10" s="40">
        <v>3.32</v>
      </c>
      <c r="I10" s="40">
        <v>6.5</v>
      </c>
      <c r="J10" s="40">
        <v>1.5</v>
      </c>
      <c r="K10" s="40">
        <v>4</v>
      </c>
      <c r="L10" s="40">
        <v>0</v>
      </c>
      <c r="M10" s="40">
        <v>2.5</v>
      </c>
      <c r="N10" s="78">
        <f>SUM(G10:M10)</f>
        <v>24.82</v>
      </c>
      <c r="O10" s="80" t="s">
        <v>217</v>
      </c>
    </row>
    <row r="11" spans="1:15" ht="56.25">
      <c r="A11" s="10">
        <v>9</v>
      </c>
      <c r="B11" s="12" t="s">
        <v>352</v>
      </c>
      <c r="C11" s="10"/>
      <c r="D11" s="10" t="s">
        <v>207</v>
      </c>
      <c r="E11" s="10" t="s">
        <v>38</v>
      </c>
      <c r="F11" s="10" t="s">
        <v>208</v>
      </c>
      <c r="G11" s="37" t="s">
        <v>347</v>
      </c>
      <c r="H11" s="37" t="s">
        <v>348</v>
      </c>
      <c r="I11" s="37" t="s">
        <v>349</v>
      </c>
      <c r="J11" s="37" t="s">
        <v>350</v>
      </c>
      <c r="K11" s="37" t="s">
        <v>350</v>
      </c>
      <c r="L11" s="37" t="s">
        <v>328</v>
      </c>
      <c r="M11" s="37" t="s">
        <v>325</v>
      </c>
      <c r="N11" s="72">
        <v>22.75</v>
      </c>
      <c r="O11" s="82" t="s">
        <v>217</v>
      </c>
    </row>
    <row r="12" spans="1:15" ht="56.25">
      <c r="A12" s="10">
        <v>10</v>
      </c>
      <c r="B12" s="12" t="s">
        <v>332</v>
      </c>
      <c r="C12" s="10"/>
      <c r="D12" s="15" t="s">
        <v>134</v>
      </c>
      <c r="E12" s="10" t="s">
        <v>130</v>
      </c>
      <c r="F12" s="10" t="s">
        <v>135</v>
      </c>
      <c r="G12" s="2">
        <v>8</v>
      </c>
      <c r="H12" s="40">
        <v>0.5</v>
      </c>
      <c r="I12" s="40">
        <v>9.5</v>
      </c>
      <c r="J12" s="40">
        <v>1.5</v>
      </c>
      <c r="K12" s="40">
        <v>1</v>
      </c>
      <c r="L12" s="42">
        <v>1</v>
      </c>
      <c r="M12" s="40">
        <v>1.5</v>
      </c>
      <c r="N12" s="72">
        <v>23</v>
      </c>
      <c r="O12" s="80" t="s">
        <v>217</v>
      </c>
    </row>
    <row r="13" spans="1:15" ht="37.5">
      <c r="A13" s="10">
        <v>11</v>
      </c>
      <c r="B13" s="12" t="s">
        <v>362</v>
      </c>
      <c r="C13" s="10"/>
      <c r="D13" s="10" t="s">
        <v>209</v>
      </c>
      <c r="E13" s="10" t="s">
        <v>38</v>
      </c>
      <c r="F13" s="10" t="s">
        <v>210</v>
      </c>
      <c r="G13" s="2">
        <v>10</v>
      </c>
      <c r="H13" s="40">
        <v>0</v>
      </c>
      <c r="I13" s="40">
        <v>1.5</v>
      </c>
      <c r="J13" s="40">
        <v>1.5</v>
      </c>
      <c r="K13" s="40">
        <v>0.5</v>
      </c>
      <c r="L13" s="40">
        <v>0</v>
      </c>
      <c r="M13" s="40">
        <v>2</v>
      </c>
      <c r="N13" s="72">
        <f>SUM(G13:M13)</f>
        <v>15.5</v>
      </c>
    </row>
    <row r="14" spans="1:15" ht="37.5">
      <c r="A14" s="10">
        <v>12</v>
      </c>
      <c r="B14" s="12" t="s">
        <v>363</v>
      </c>
      <c r="C14" s="10"/>
      <c r="D14" s="10" t="s">
        <v>170</v>
      </c>
      <c r="E14" s="10" t="s">
        <v>167</v>
      </c>
      <c r="F14" s="10" t="s">
        <v>168</v>
      </c>
      <c r="G14" s="2">
        <v>9</v>
      </c>
      <c r="H14" s="39">
        <v>1.66</v>
      </c>
      <c r="I14" s="40">
        <v>3.5</v>
      </c>
      <c r="J14" s="40">
        <v>1.5</v>
      </c>
      <c r="K14" s="40">
        <v>3</v>
      </c>
      <c r="L14" s="40">
        <v>4</v>
      </c>
      <c r="M14" s="40">
        <v>2</v>
      </c>
      <c r="N14" s="72">
        <v>24.66</v>
      </c>
      <c r="O14" s="80" t="s">
        <v>217</v>
      </c>
    </row>
    <row r="15" spans="1:15" ht="56.25">
      <c r="A15" s="10">
        <v>13</v>
      </c>
      <c r="B15" s="12" t="s">
        <v>359</v>
      </c>
      <c r="C15" s="10"/>
      <c r="D15" s="10" t="s">
        <v>106</v>
      </c>
      <c r="E15" s="10" t="s">
        <v>105</v>
      </c>
      <c r="F15" s="10" t="s">
        <v>107</v>
      </c>
      <c r="G15" s="40">
        <v>6</v>
      </c>
      <c r="H15" s="39">
        <v>0.66</v>
      </c>
      <c r="I15" s="40">
        <v>0.75</v>
      </c>
      <c r="J15" s="40">
        <v>0</v>
      </c>
      <c r="K15" s="40">
        <v>1</v>
      </c>
      <c r="L15" s="40">
        <v>0</v>
      </c>
      <c r="M15" s="40">
        <v>0.5</v>
      </c>
      <c r="N15" s="72">
        <f>SUM(G15:M15)</f>
        <v>8.91</v>
      </c>
    </row>
    <row r="16" spans="1:15" ht="37.5">
      <c r="A16" s="10">
        <v>14</v>
      </c>
      <c r="B16" s="12" t="s">
        <v>355</v>
      </c>
      <c r="C16" s="10"/>
      <c r="D16" s="10" t="s">
        <v>161</v>
      </c>
      <c r="E16" s="10" t="s">
        <v>12</v>
      </c>
      <c r="F16" s="10" t="s">
        <v>162</v>
      </c>
      <c r="G16" s="40">
        <v>9</v>
      </c>
      <c r="H16" s="40">
        <v>1</v>
      </c>
      <c r="I16" s="40">
        <v>1.5</v>
      </c>
      <c r="J16" s="40">
        <v>1.5</v>
      </c>
      <c r="K16" s="40">
        <v>1.5</v>
      </c>
      <c r="L16" s="40">
        <v>1</v>
      </c>
      <c r="M16" s="40">
        <v>1.5</v>
      </c>
      <c r="N16" s="78" t="s">
        <v>354</v>
      </c>
    </row>
    <row r="17" spans="1:15" ht="56.25">
      <c r="A17" s="10">
        <v>15</v>
      </c>
      <c r="B17" s="12" t="s">
        <v>360</v>
      </c>
      <c r="C17" s="10"/>
      <c r="D17" s="10" t="s">
        <v>37</v>
      </c>
      <c r="E17" s="10" t="s">
        <v>38</v>
      </c>
      <c r="F17" s="15" t="s">
        <v>39</v>
      </c>
      <c r="G17" s="2">
        <v>8</v>
      </c>
      <c r="H17" s="40">
        <v>0</v>
      </c>
      <c r="I17" s="40">
        <v>2.5</v>
      </c>
      <c r="J17" s="40">
        <v>0</v>
      </c>
      <c r="K17" s="40">
        <v>1</v>
      </c>
      <c r="L17" s="40">
        <v>0</v>
      </c>
      <c r="M17" s="40">
        <v>1</v>
      </c>
      <c r="N17" s="72">
        <f>SUM(G17:M17)</f>
        <v>12.5</v>
      </c>
    </row>
    <row r="18" spans="1:15" ht="37.5">
      <c r="A18" s="10">
        <v>16</v>
      </c>
      <c r="B18" s="12" t="s">
        <v>330</v>
      </c>
      <c r="C18" s="10"/>
      <c r="D18" s="10" t="s">
        <v>205</v>
      </c>
      <c r="E18" s="10" t="s">
        <v>38</v>
      </c>
      <c r="F18" s="10" t="s">
        <v>206</v>
      </c>
      <c r="G18" s="40">
        <v>10</v>
      </c>
      <c r="H18" s="40">
        <v>1.5</v>
      </c>
      <c r="I18" s="40">
        <v>4</v>
      </c>
      <c r="J18" s="40">
        <v>3</v>
      </c>
      <c r="K18" s="40">
        <v>1</v>
      </c>
      <c r="L18" s="40">
        <v>2</v>
      </c>
      <c r="M18" s="40">
        <v>3</v>
      </c>
      <c r="N18" s="72">
        <f>SUM(G18:M18)</f>
        <v>24.5</v>
      </c>
      <c r="O18" s="80" t="s">
        <v>217</v>
      </c>
    </row>
    <row r="19" spans="1:15" ht="37.5">
      <c r="A19" s="10">
        <v>17</v>
      </c>
      <c r="B19" s="12" t="s">
        <v>361</v>
      </c>
      <c r="C19" s="10"/>
      <c r="D19" s="10" t="s">
        <v>32</v>
      </c>
      <c r="E19" s="10" t="s">
        <v>6</v>
      </c>
      <c r="F19" s="10" t="s">
        <v>33</v>
      </c>
      <c r="G19" s="40">
        <v>8</v>
      </c>
      <c r="H19" s="40">
        <v>0.5</v>
      </c>
      <c r="I19" s="40">
        <v>1.25</v>
      </c>
      <c r="J19" s="40">
        <v>1.5</v>
      </c>
      <c r="K19" s="40">
        <v>0.5</v>
      </c>
      <c r="L19" s="40">
        <v>2.5</v>
      </c>
      <c r="M19" s="40">
        <v>1</v>
      </c>
      <c r="N19" s="72">
        <f>SUM(G19:M19)</f>
        <v>15.25</v>
      </c>
    </row>
    <row r="20" spans="1:15" ht="56.25">
      <c r="A20" s="10">
        <v>18</v>
      </c>
      <c r="B20" s="12" t="s">
        <v>343</v>
      </c>
      <c r="C20" s="10"/>
      <c r="D20" s="10" t="s">
        <v>5</v>
      </c>
      <c r="E20" s="10" t="s">
        <v>87</v>
      </c>
      <c r="F20" s="10" t="s">
        <v>92</v>
      </c>
      <c r="G20" s="13">
        <v>9</v>
      </c>
      <c r="H20" s="13">
        <v>2</v>
      </c>
      <c r="I20" s="13">
        <v>8</v>
      </c>
      <c r="J20" s="13">
        <v>3.5</v>
      </c>
      <c r="K20" s="13">
        <v>2</v>
      </c>
      <c r="L20" s="13">
        <v>1</v>
      </c>
      <c r="M20" s="13">
        <v>2</v>
      </c>
      <c r="N20" s="72">
        <f>SUM(G20:M20)</f>
        <v>27.5</v>
      </c>
      <c r="O20" s="80" t="s">
        <v>217</v>
      </c>
    </row>
    <row r="21" spans="1:15" ht="37.5">
      <c r="A21" s="10">
        <v>19</v>
      </c>
      <c r="B21" s="12" t="s">
        <v>323</v>
      </c>
      <c r="C21" s="10"/>
      <c r="D21" s="10" t="s">
        <v>203</v>
      </c>
      <c r="E21" s="10" t="s">
        <v>38</v>
      </c>
      <c r="F21" s="10" t="s">
        <v>176</v>
      </c>
      <c r="G21" s="13">
        <v>9</v>
      </c>
      <c r="H21" s="13">
        <v>0.66</v>
      </c>
      <c r="I21" s="13">
        <v>6</v>
      </c>
      <c r="J21" s="13">
        <v>2.5</v>
      </c>
      <c r="K21" s="13">
        <v>1.5</v>
      </c>
      <c r="L21" s="13">
        <v>2</v>
      </c>
      <c r="M21" s="13">
        <v>4</v>
      </c>
      <c r="N21" s="72">
        <f>SUM(G21:M21)</f>
        <v>25.66</v>
      </c>
      <c r="O21" s="80" t="s">
        <v>217</v>
      </c>
    </row>
    <row r="22" spans="1:15" ht="37.5">
      <c r="A22" s="10">
        <v>20</v>
      </c>
      <c r="B22" s="12" t="s">
        <v>335</v>
      </c>
      <c r="C22" s="10"/>
      <c r="D22" s="10" t="s">
        <v>158</v>
      </c>
      <c r="E22" s="13" t="s">
        <v>15</v>
      </c>
      <c r="F22" s="13" t="s">
        <v>159</v>
      </c>
      <c r="G22" s="13">
        <v>10</v>
      </c>
      <c r="H22" s="13">
        <v>0.66</v>
      </c>
      <c r="I22" s="13">
        <v>8.5</v>
      </c>
      <c r="J22" s="13">
        <v>0.5</v>
      </c>
      <c r="K22" s="13">
        <v>1</v>
      </c>
      <c r="L22" s="13">
        <v>1.5</v>
      </c>
      <c r="M22" s="13">
        <v>1</v>
      </c>
      <c r="N22" s="72">
        <v>23.16</v>
      </c>
      <c r="O22" s="80" t="s">
        <v>217</v>
      </c>
    </row>
    <row r="23" spans="1:15" ht="37.5">
      <c r="A23" s="10">
        <v>21</v>
      </c>
      <c r="B23" s="12" t="s">
        <v>331</v>
      </c>
      <c r="C23" s="10"/>
      <c r="D23" s="10" t="s">
        <v>321</v>
      </c>
      <c r="E23" s="10" t="s">
        <v>116</v>
      </c>
      <c r="F23" s="10" t="s">
        <v>120</v>
      </c>
      <c r="G23" s="13">
        <v>10</v>
      </c>
      <c r="H23" s="13">
        <v>1</v>
      </c>
      <c r="I23" s="13">
        <v>6.5</v>
      </c>
      <c r="J23" s="13">
        <v>4.5</v>
      </c>
      <c r="K23" s="13">
        <v>4.5</v>
      </c>
      <c r="L23" s="13">
        <v>5</v>
      </c>
      <c r="M23" s="13">
        <v>4</v>
      </c>
      <c r="N23" s="72">
        <f>SUM(G23:M23)</f>
        <v>35.5</v>
      </c>
      <c r="O23" s="80" t="s">
        <v>216</v>
      </c>
    </row>
    <row r="24" spans="1:15" ht="37.5">
      <c r="A24" s="10">
        <v>22</v>
      </c>
      <c r="B24" s="12" t="s">
        <v>339</v>
      </c>
      <c r="C24" s="10"/>
      <c r="D24" s="10" t="s">
        <v>9</v>
      </c>
      <c r="E24" s="10" t="s">
        <v>43</v>
      </c>
      <c r="F24" s="10" t="s">
        <v>49</v>
      </c>
      <c r="G24" s="13">
        <v>12</v>
      </c>
      <c r="H24" s="13">
        <v>7</v>
      </c>
      <c r="I24" s="13">
        <v>5.5</v>
      </c>
      <c r="J24" s="13">
        <v>3</v>
      </c>
      <c r="K24" s="13">
        <v>3.5</v>
      </c>
      <c r="L24" s="13">
        <v>3</v>
      </c>
      <c r="M24" s="13">
        <v>2.5</v>
      </c>
      <c r="N24" s="72">
        <f>SUM(G24:M24)</f>
        <v>36.5</v>
      </c>
      <c r="O24" s="80" t="s">
        <v>216</v>
      </c>
    </row>
    <row r="25" spans="1:15" ht="37.5">
      <c r="A25" s="10">
        <v>23</v>
      </c>
      <c r="B25" s="12" t="s">
        <v>346</v>
      </c>
      <c r="C25" s="10"/>
      <c r="D25" s="10" t="s">
        <v>212</v>
      </c>
      <c r="E25" s="10" t="s">
        <v>38</v>
      </c>
      <c r="F25" s="10" t="s">
        <v>213</v>
      </c>
      <c r="G25" s="13">
        <v>7</v>
      </c>
      <c r="H25" s="13">
        <v>1.66</v>
      </c>
      <c r="I25" s="13">
        <v>2</v>
      </c>
      <c r="J25" s="13">
        <v>2.5</v>
      </c>
      <c r="K25" s="13">
        <v>1</v>
      </c>
      <c r="L25" s="13">
        <v>1.5</v>
      </c>
      <c r="M25" s="13">
        <v>1</v>
      </c>
      <c r="N25" s="72">
        <f>SUM(G25:M25)</f>
        <v>16.66</v>
      </c>
    </row>
    <row r="26" spans="1:15" ht="56.25">
      <c r="A26" s="10">
        <v>24</v>
      </c>
      <c r="B26" s="12" t="s">
        <v>357</v>
      </c>
      <c r="C26" s="10"/>
      <c r="D26" s="10" t="s">
        <v>214</v>
      </c>
      <c r="E26" s="10" t="s">
        <v>38</v>
      </c>
      <c r="F26" s="10" t="s">
        <v>208</v>
      </c>
      <c r="G26" s="13">
        <v>11</v>
      </c>
      <c r="H26" s="13">
        <v>2.16</v>
      </c>
      <c r="I26" s="13">
        <v>2.5</v>
      </c>
      <c r="J26" s="13">
        <v>2</v>
      </c>
      <c r="K26" s="13">
        <v>0</v>
      </c>
      <c r="L26" s="13">
        <v>2</v>
      </c>
      <c r="M26" s="13">
        <v>1</v>
      </c>
      <c r="N26" s="72">
        <v>20.66</v>
      </c>
      <c r="O26" s="80" t="s">
        <v>217</v>
      </c>
    </row>
    <row r="27" spans="1:15" ht="37.5">
      <c r="A27" s="10">
        <v>25</v>
      </c>
      <c r="B27" s="12" t="s">
        <v>336</v>
      </c>
      <c r="C27" s="10"/>
      <c r="D27" s="10" t="s">
        <v>322</v>
      </c>
      <c r="E27" s="10" t="s">
        <v>38</v>
      </c>
      <c r="F27" s="10" t="s">
        <v>211</v>
      </c>
      <c r="G27" s="13">
        <v>12</v>
      </c>
      <c r="H27" s="13">
        <v>1.5</v>
      </c>
      <c r="I27" s="13">
        <v>4</v>
      </c>
      <c r="J27" s="13">
        <v>2.5</v>
      </c>
      <c r="K27" s="13">
        <v>0.5</v>
      </c>
      <c r="L27" s="13">
        <v>1</v>
      </c>
      <c r="M27" s="13">
        <v>1.5</v>
      </c>
      <c r="N27" s="72">
        <f>SUM(G27:M27)</f>
        <v>23</v>
      </c>
      <c r="O27" s="80" t="s">
        <v>217</v>
      </c>
    </row>
    <row r="28" spans="1:15" ht="37.5">
      <c r="A28" s="10">
        <v>26</v>
      </c>
      <c r="B28" s="12" t="s">
        <v>351</v>
      </c>
      <c r="C28" s="10"/>
      <c r="D28" s="10" t="s">
        <v>51</v>
      </c>
      <c r="E28" s="10" t="s">
        <v>14</v>
      </c>
      <c r="F28" s="10" t="s">
        <v>52</v>
      </c>
      <c r="G28" s="13">
        <v>6</v>
      </c>
      <c r="H28" s="13">
        <v>3</v>
      </c>
      <c r="I28" s="13">
        <v>1.25</v>
      </c>
      <c r="J28" s="13">
        <v>2</v>
      </c>
      <c r="K28" s="13">
        <v>1.5</v>
      </c>
      <c r="L28" s="13">
        <v>1.5</v>
      </c>
      <c r="M28" s="13">
        <v>0.5</v>
      </c>
      <c r="N28" s="72">
        <f>SUM(G28:M28)</f>
        <v>15.75</v>
      </c>
    </row>
    <row r="29" spans="1:15" ht="37.5">
      <c r="A29" s="10">
        <v>27</v>
      </c>
      <c r="B29" s="12" t="s">
        <v>358</v>
      </c>
      <c r="C29" s="10"/>
      <c r="D29" s="10" t="s">
        <v>160</v>
      </c>
      <c r="E29" s="10" t="s">
        <v>15</v>
      </c>
      <c r="F29" s="15" t="s">
        <v>157</v>
      </c>
      <c r="G29" s="13">
        <v>11</v>
      </c>
      <c r="H29" s="13">
        <v>0</v>
      </c>
      <c r="I29" s="13">
        <v>5</v>
      </c>
      <c r="J29" s="13">
        <v>2</v>
      </c>
      <c r="K29" s="13">
        <v>1</v>
      </c>
      <c r="L29" s="13">
        <v>1</v>
      </c>
      <c r="M29" s="13">
        <v>2</v>
      </c>
      <c r="N29" s="72">
        <f>SUM(G29:M29)</f>
        <v>22</v>
      </c>
      <c r="O29" s="80" t="s">
        <v>217</v>
      </c>
    </row>
    <row r="30" spans="1:15" ht="37.5">
      <c r="A30" s="10">
        <v>28</v>
      </c>
      <c r="B30" s="12" t="s">
        <v>341</v>
      </c>
      <c r="C30" s="10"/>
      <c r="D30" s="10" t="s">
        <v>202</v>
      </c>
      <c r="E30" s="10" t="s">
        <v>38</v>
      </c>
      <c r="F30" s="10" t="s">
        <v>191</v>
      </c>
      <c r="G30" s="13">
        <v>11</v>
      </c>
      <c r="H30" s="13">
        <v>4</v>
      </c>
      <c r="I30" s="13">
        <v>8</v>
      </c>
      <c r="J30" s="13">
        <v>3.5</v>
      </c>
      <c r="K30" s="13">
        <v>4</v>
      </c>
      <c r="L30" s="13">
        <v>3.5</v>
      </c>
      <c r="M30" s="13">
        <v>3</v>
      </c>
      <c r="N30" s="72">
        <f>SUM(G30:M30)</f>
        <v>37</v>
      </c>
      <c r="O30" s="80" t="s">
        <v>215</v>
      </c>
    </row>
    <row r="31" spans="1:15" ht="37.5">
      <c r="A31" s="10">
        <v>29</v>
      </c>
      <c r="B31" s="12"/>
      <c r="C31" s="10"/>
      <c r="D31" s="10" t="s">
        <v>121</v>
      </c>
      <c r="E31" s="10" t="s">
        <v>116</v>
      </c>
      <c r="F31" s="10" t="s">
        <v>120</v>
      </c>
      <c r="G31" s="13">
        <v>11</v>
      </c>
      <c r="H31" s="13">
        <v>1.66</v>
      </c>
      <c r="I31" s="13">
        <v>1.5</v>
      </c>
      <c r="J31" s="13">
        <v>1.5</v>
      </c>
      <c r="K31" s="13">
        <v>4</v>
      </c>
      <c r="L31" s="13">
        <v>4</v>
      </c>
      <c r="M31" s="13">
        <v>2.5</v>
      </c>
      <c r="N31" s="72">
        <f>SUM(G31:M31)</f>
        <v>26.16</v>
      </c>
      <c r="O31" s="80" t="s">
        <v>217</v>
      </c>
    </row>
    <row r="32" spans="1:15" ht="18.7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53"/>
      <c r="O32" s="81"/>
    </row>
    <row r="33" spans="2:15" ht="18.7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53"/>
      <c r="O33" s="81"/>
    </row>
    <row r="34" spans="2:15" ht="18.75">
      <c r="B34" s="24"/>
      <c r="C34" s="24"/>
      <c r="D34" s="34"/>
      <c r="E34" s="24"/>
      <c r="F34" s="34"/>
      <c r="G34" s="24"/>
      <c r="H34" s="62"/>
      <c r="I34" s="62"/>
      <c r="J34" s="62"/>
      <c r="K34" s="62"/>
      <c r="L34" s="24"/>
      <c r="M34" s="24"/>
      <c r="N34" s="53"/>
      <c r="O34" s="81"/>
    </row>
    <row r="35" spans="2:15" ht="18.7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53"/>
      <c r="O35" s="81"/>
    </row>
    <row r="36" spans="2:15" ht="18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53"/>
      <c r="O36" s="81"/>
    </row>
    <row r="37" spans="2:15" ht="18.7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53"/>
      <c r="O37" s="81"/>
    </row>
    <row r="38" spans="2:15" ht="18.7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53"/>
      <c r="O38" s="81"/>
    </row>
    <row r="39" spans="2:15">
      <c r="O39" s="81"/>
    </row>
    <row r="40" spans="2:15">
      <c r="O40" s="81"/>
    </row>
    <row r="41" spans="2:15">
      <c r="O41" s="81"/>
    </row>
    <row r="42" spans="2:15">
      <c r="O42" s="81"/>
    </row>
    <row r="43" spans="2:15">
      <c r="O43" s="81"/>
    </row>
    <row r="44" spans="2:15">
      <c r="O44" s="81"/>
    </row>
    <row r="45" spans="2:15">
      <c r="O45" s="81"/>
    </row>
    <row r="46" spans="2:15">
      <c r="O46" s="81"/>
    </row>
    <row r="47" spans="2:15">
      <c r="O47" s="81"/>
    </row>
    <row r="48" spans="2:15">
      <c r="O48" s="81"/>
    </row>
    <row r="49" spans="15:15">
      <c r="O49" s="81"/>
    </row>
  </sheetData>
  <sortState ref="A3:N31">
    <sortCondition ref="D3:D31"/>
  </sortState>
  <mergeCells count="3">
    <mergeCell ref="J2:M2"/>
    <mergeCell ref="B1:N1"/>
    <mergeCell ref="H34:K34"/>
  </mergeCells>
  <pageMargins left="0.46875" right="0.22916666666666666" top="0.28125" bottom="0.20833333333333334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9 клас</vt:lpstr>
      <vt:lpstr>10 клас</vt:lpstr>
      <vt:lpstr>11 клас</vt:lpstr>
      <vt:lpstr>'10 клас'!Область_печати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2019-02-24T12:04:50Z</dcterms:modified>
</cp:coreProperties>
</file>